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S:\2015_Fernitz-Mellach\Musikschule\MS-Förderungsformulare\2023-2024\"/>
    </mc:Choice>
  </mc:AlternateContent>
  <xr:revisionPtr revIDLastSave="0" documentId="13_ncr:1_{357C4696-3523-4813-BCD9-5C140D227025}" xr6:coauthVersionLast="47" xr6:coauthVersionMax="47" xr10:uidLastSave="{00000000-0000-0000-0000-000000000000}"/>
  <bookViews>
    <workbookView xWindow="-120" yWindow="-120" windowWidth="29040" windowHeight="15720" xr2:uid="{0F6879EB-0590-4115-AFBE-DBB4ACAF41F9}"/>
  </bookViews>
  <sheets>
    <sheet name="Info Eltern (Rechne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 l="1"/>
  <c r="G51" i="1"/>
  <c r="G50" i="1"/>
  <c r="G49" i="1"/>
  <c r="D42" i="1"/>
  <c r="D35" i="1"/>
  <c r="D36" i="1" s="1"/>
  <c r="C35" i="1"/>
  <c r="C36" i="1" s="1"/>
  <c r="C38" i="1" s="1"/>
  <c r="D18" i="1"/>
  <c r="C18" i="1"/>
  <c r="D44" i="1" l="1"/>
  <c r="D52" i="1" l="1"/>
  <c r="D50" i="1"/>
  <c r="D49" i="1"/>
  <c r="D51" i="1"/>
  <c r="D53" i="1" l="1"/>
</calcChain>
</file>

<file path=xl/sharedStrings.xml><?xml version="1.0" encoding="utf-8"?>
<sst xmlns="http://schemas.openxmlformats.org/spreadsheetml/2006/main" count="52" uniqueCount="49">
  <si>
    <t>ELTERN RECHNER</t>
  </si>
  <si>
    <t>Nur in gelb hinterlegte Felder sind Daten einzugeben</t>
  </si>
  <si>
    <t>Name des Kindes bzw. des/der Jugendlichen</t>
  </si>
  <si>
    <t>Geburtsdatum des Kindes bzw. des/der Jugendlichen</t>
  </si>
  <si>
    <t>Namen der im gemeinsamen Haushalt lebenden Familienangehörigen, die für das Kind bzw. den/die Jugendliche/n, für das/den/die die Schulkostenbeitragsermäßigung zu berechnen ist, unterhaltspflichtig sind</t>
  </si>
  <si>
    <t>Adresse des gemeinsamen Haushaltes</t>
  </si>
  <si>
    <t>Einkünfte des vergangenen Kalenderjahres</t>
  </si>
  <si>
    <t>Vater</t>
  </si>
  <si>
    <t>Mutter</t>
  </si>
  <si>
    <t>Einkünfte aus nicht selbständiger Arbeit</t>
  </si>
  <si>
    <t>Weitere Einkünfte aus nicht selbständiger Arbeit</t>
  </si>
  <si>
    <t>Einkünfte aus selbständiger Arbeit</t>
  </si>
  <si>
    <t>Einkünfte aus Gewerbebetrieb</t>
  </si>
  <si>
    <t>Einkünfte aus LuFW, Einkommenssteuerbescheid</t>
  </si>
  <si>
    <t>Einkünfte aus LuFW, Einheitswertbescheid</t>
  </si>
  <si>
    <t>Einkünfte aus Vermietung und Verpachtung</t>
  </si>
  <si>
    <t>Einkünfte aus Kapitalvermögen soweit nicht endbesteuert</t>
  </si>
  <si>
    <t>Sonstige Einkünfte gemäß § 29 Einkommensteuergesetz</t>
  </si>
  <si>
    <t>Summe steuerpflichtige Einkünfte (nicht selbstständige Arbeit; selbstständige Arbeit, Einkünfte aus Gewerbebetrieb, LuFW Einkommensteuerbescheid bzw Einheitswertbescheit, Einkünfte aus Vermietung und Verpachtung..</t>
  </si>
  <si>
    <t>Wochengeld</t>
  </si>
  <si>
    <t>Kinderbetreuungsgeld</t>
  </si>
  <si>
    <t>Arbeitslosengeld</t>
  </si>
  <si>
    <t>Notstandshilfe</t>
  </si>
  <si>
    <t>Einkünfte von Zeitsoldaten, jedoch ohne Taggeld und gesetzliche Abzüge</t>
  </si>
  <si>
    <t>Sozialhilfe und Mindestsicherung, wenn die Leistung der Deckung des Lebensunterhaltes dient</t>
  </si>
  <si>
    <t>Erhaltene Unterhaltszahlungen von geschiedenen Ehegatten</t>
  </si>
  <si>
    <r>
      <t xml:space="preserve">Erhaltene Unterhaltszahlungen und Waisenpensionszahlungen für </t>
    </r>
    <r>
      <rPr>
        <sz val="11"/>
        <rFont val="Calibri"/>
        <family val="2"/>
      </rPr>
      <t>im Haushalt lebende Kinder/Jugendliche</t>
    </r>
  </si>
  <si>
    <t>Summe steuerfreie Einkünfte zB Wochengeld, Kinderbetreuungsgeld, Arbeitsloen- und Notstandshilfe, erhaltenen Unterhaltszahlungen und Waisenpensionen..</t>
  </si>
  <si>
    <t>Abzüge für das vergangene Kalenderjahr</t>
  </si>
  <si>
    <t>nachweislich erbrachte Unterhaltsleistungen, die verpflichtend an nicht haushaltszugehörige Angehörige zu leisten sind;</t>
  </si>
  <si>
    <t>Einkommensteuer gemäß § 33 Abs. 1 Einkommensteuergesetz vor Abzug der Absetzbeträge</t>
  </si>
  <si>
    <t>Jahresnettoeinkommen</t>
  </si>
  <si>
    <t>Jahres-Familiennettoeinkommen</t>
  </si>
  <si>
    <r>
      <t xml:space="preserve">Anzahl der im gemeinsamen Haushalt lebenden Familienangehörigen, die für das Kind bzw. den/die Jugendliche/n, für das/den/die die Musikschulelternbeitragsförderung zu berechnen ist, </t>
    </r>
    <r>
      <rPr>
        <b/>
        <sz val="11"/>
        <color theme="1"/>
        <rFont val="Aptos Narrow"/>
        <family val="2"/>
        <scheme val="minor"/>
      </rPr>
      <t xml:space="preserve">unterhaltspflichtig </t>
    </r>
    <r>
      <rPr>
        <sz val="11"/>
        <color theme="1"/>
        <rFont val="Aptos Narrow"/>
        <family val="2"/>
        <scheme val="minor"/>
      </rPr>
      <t xml:space="preserve">sind </t>
    </r>
    <r>
      <rPr>
        <sz val="11"/>
        <color indexed="10"/>
        <rFont val="Calibri"/>
        <family val="2"/>
      </rPr>
      <t>(muss unbedingt ausgefüllt werden!)</t>
    </r>
  </si>
  <si>
    <r>
      <t xml:space="preserve">Anzahl </t>
    </r>
    <r>
      <rPr>
        <u/>
        <sz val="11"/>
        <color indexed="10"/>
        <rFont val="Calibri"/>
        <family val="2"/>
      </rPr>
      <t>aller</t>
    </r>
    <r>
      <rPr>
        <sz val="11"/>
        <color theme="1"/>
        <rFont val="Aptos Narrow"/>
        <family val="2"/>
        <scheme val="minor"/>
      </rPr>
      <t xml:space="preserve"> Kinder/Jugendlichen, für die ein haushaltszugehöriger Elternteil Familienbeihilfe bezieht. (= Kind/Jugendliche/r, für das/den/die um Ermäßigung angesucht wird </t>
    </r>
    <r>
      <rPr>
        <u/>
        <sz val="11"/>
        <color indexed="8"/>
        <rFont val="Calibri"/>
        <family val="2"/>
      </rPr>
      <t>plus weitere</t>
    </r>
    <r>
      <rPr>
        <sz val="11"/>
        <color theme="1"/>
        <rFont val="Aptos Narrow"/>
        <family val="2"/>
        <scheme val="minor"/>
      </rPr>
      <t xml:space="preserve"> Kinder/Jugendliche) </t>
    </r>
    <r>
      <rPr>
        <sz val="11"/>
        <color indexed="10"/>
        <rFont val="Calibri"/>
        <family val="2"/>
      </rPr>
      <t>(muss unbedingt ausgefüllt werden!)</t>
    </r>
  </si>
  <si>
    <t>Familienfaktor</t>
  </si>
  <si>
    <t>gewichtetes Pro-Kopf-Jahresnettoeinkommen</t>
  </si>
  <si>
    <r>
      <t xml:space="preserve">Fach </t>
    </r>
    <r>
      <rPr>
        <b/>
        <sz val="12"/>
        <color indexed="10"/>
        <rFont val="Calibri"/>
        <family val="2"/>
      </rPr>
      <t>(muss unbedingt ausgefüllt werden!)</t>
    </r>
  </si>
  <si>
    <t>HF samt Ergf.</t>
  </si>
  <si>
    <t>Ermittlung der Förderung/Ermäßigung</t>
  </si>
  <si>
    <t>ermittelte Förderung</t>
  </si>
  <si>
    <t>Untergrenze</t>
  </si>
  <si>
    <t>Obergrenze</t>
  </si>
  <si>
    <t>Förderung</t>
  </si>
  <si>
    <t>Einkommensstufe 1</t>
  </si>
  <si>
    <t>Einkommensstufe 2</t>
  </si>
  <si>
    <t>Einkommensstufe 3</t>
  </si>
  <si>
    <t>Einkommensstufe 4</t>
  </si>
  <si>
    <t>Ist eine Musikschulelternbeitragsermäßigung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</si>
</sst>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quot;€&quot;\ #,##0.00"/>
    <numFmt numFmtId="166" formatCode="&quot;€&quot;\ #,##0.00"/>
  </numFmts>
  <fonts count="33" x14ac:knownFonts="1">
    <font>
      <sz val="11"/>
      <color theme="1"/>
      <name val="Aptos Narrow"/>
      <family val="2"/>
      <scheme val="minor"/>
    </font>
    <font>
      <sz val="11"/>
      <color theme="1"/>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b/>
      <sz val="14"/>
      <color theme="1"/>
      <name val="Aptos Narrow"/>
      <family val="2"/>
      <scheme val="minor"/>
    </font>
    <font>
      <sz val="10"/>
      <color theme="1"/>
      <name val="Aptos Narrow"/>
      <family val="2"/>
      <scheme val="minor"/>
    </font>
    <font>
      <sz val="11"/>
      <name val="Aptos Narrow"/>
      <family val="2"/>
      <scheme val="minor"/>
    </font>
    <font>
      <sz val="14"/>
      <name val="Calibri"/>
      <family val="2"/>
    </font>
    <font>
      <sz val="11"/>
      <color rgb="FF9C6500"/>
      <name val="Aptos Narrow"/>
      <family val="2"/>
      <scheme val="minor"/>
    </font>
    <font>
      <sz val="11"/>
      <color indexed="8"/>
      <name val="Calibri"/>
      <family val="2"/>
    </font>
    <font>
      <sz val="11"/>
      <color theme="3"/>
      <name val="Calibri"/>
      <family val="2"/>
    </font>
    <font>
      <sz val="11"/>
      <color theme="5"/>
      <name val="Calibri"/>
      <family val="2"/>
    </font>
    <font>
      <sz val="8"/>
      <name val="Aptos Narrow"/>
      <family val="2"/>
      <scheme val="minor"/>
    </font>
    <font>
      <sz val="9"/>
      <name val="Aptos Narrow"/>
      <family val="2"/>
      <scheme val="minor"/>
    </font>
    <font>
      <b/>
      <sz val="10"/>
      <color theme="3"/>
      <name val="Calibri"/>
      <family val="2"/>
    </font>
    <font>
      <b/>
      <sz val="14"/>
      <color theme="3"/>
      <name val="Calibri"/>
      <family val="2"/>
    </font>
    <font>
      <b/>
      <sz val="14"/>
      <color theme="5"/>
      <name val="Calibri"/>
      <family val="2"/>
    </font>
    <font>
      <sz val="10"/>
      <color indexed="8"/>
      <name val="Times New Roman"/>
      <family val="1"/>
    </font>
    <font>
      <sz val="11"/>
      <name val="Calibri"/>
      <family val="2"/>
    </font>
    <font>
      <b/>
      <sz val="11"/>
      <color theme="3"/>
      <name val="Calibri"/>
      <family val="2"/>
    </font>
    <font>
      <sz val="12"/>
      <color indexed="8"/>
      <name val="Calibri"/>
      <family val="2"/>
    </font>
    <font>
      <sz val="12"/>
      <color theme="3"/>
      <name val="Calibri"/>
      <family val="2"/>
    </font>
    <font>
      <sz val="12"/>
      <color theme="5"/>
      <name val="Calibri"/>
      <family val="2"/>
    </font>
    <font>
      <b/>
      <sz val="14"/>
      <name val="Calibri"/>
      <family val="2"/>
    </font>
    <font>
      <sz val="11"/>
      <color indexed="10"/>
      <name val="Calibri"/>
      <family val="2"/>
    </font>
    <font>
      <u/>
      <sz val="11"/>
      <color indexed="10"/>
      <name val="Calibri"/>
      <family val="2"/>
    </font>
    <font>
      <u/>
      <sz val="11"/>
      <color indexed="8"/>
      <name val="Calibri"/>
      <family val="2"/>
    </font>
    <font>
      <b/>
      <sz val="12"/>
      <color indexed="10"/>
      <name val="Calibri"/>
      <family val="2"/>
    </font>
    <font>
      <b/>
      <sz val="11"/>
      <color rgb="FFFF0000"/>
      <name val="Aptos Narrow"/>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theme="5"/>
        <bgColor indexed="64"/>
      </patternFill>
    </fill>
    <fill>
      <patternFill patternType="solid">
        <fgColor theme="4" tint="0.79998168889431442"/>
        <bgColor indexed="64"/>
      </patternFill>
    </fill>
    <fill>
      <patternFill patternType="solid">
        <fgColor rgb="FFFFFFF3"/>
        <bgColor indexed="64"/>
      </patternFill>
    </fill>
    <fill>
      <patternFill patternType="solid">
        <fgColor theme="5" tint="0.79998168889431442"/>
        <bgColor indexed="64"/>
      </patternFill>
    </fill>
    <fill>
      <patternFill patternType="solid">
        <fgColor theme="6" tint="0.59996337778862885"/>
        <bgColor indexed="64"/>
      </patternFill>
    </fill>
  </fills>
  <borders count="17">
    <border>
      <left/>
      <right/>
      <top/>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2"/>
      </bottom>
      <diagonal/>
    </border>
  </borders>
  <cellStyleXfs count="10">
    <xf numFmtId="0" fontId="0" fillId="0" borderId="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2" fillId="4" borderId="0" applyNumberFormat="0" applyBorder="0" applyAlignment="0" applyProtection="0"/>
    <xf numFmtId="0" fontId="6" fillId="0" borderId="1" applyNumberFormat="0" applyFill="0" applyAlignment="0" applyProtection="0"/>
    <xf numFmtId="0" fontId="7" fillId="5" borderId="0" applyNumberFormat="0" applyBorder="0" applyAlignment="0" applyProtection="0"/>
    <xf numFmtId="0" fontId="1" fillId="6" borderId="0" applyNumberFormat="0" applyBorder="0" applyAlignment="0" applyProtection="0"/>
    <xf numFmtId="0" fontId="7" fillId="7" borderId="0" applyNumberFormat="0" applyBorder="0" applyAlignment="0" applyProtection="0"/>
    <xf numFmtId="164" fontId="13" fillId="0" borderId="0" applyFont="0" applyFill="0" applyBorder="0" applyAlignment="0" applyProtection="0"/>
  </cellStyleXfs>
  <cellXfs count="74">
    <xf numFmtId="0" fontId="0" fillId="0" borderId="0" xfId="0"/>
    <xf numFmtId="0" fontId="1" fillId="8" borderId="2" xfId="7" applyFill="1" applyBorder="1" applyAlignment="1" applyProtection="1">
      <alignment horizontal="left" vertical="center"/>
    </xf>
    <xf numFmtId="0" fontId="1" fillId="9" borderId="3" xfId="7" applyFill="1" applyBorder="1" applyAlignment="1" applyProtection="1">
      <alignment horizontal="left" vertical="center" wrapText="1"/>
    </xf>
    <xf numFmtId="0" fontId="1" fillId="8" borderId="2" xfId="7" applyFill="1" applyBorder="1" applyAlignment="1" applyProtection="1">
      <alignment horizontal="left" vertical="center" wrapText="1"/>
    </xf>
    <xf numFmtId="0" fontId="9" fillId="8" borderId="2" xfId="7" applyFont="1" applyFill="1" applyBorder="1" applyAlignment="1" applyProtection="1">
      <alignment horizontal="left" vertical="center" wrapText="1"/>
    </xf>
    <xf numFmtId="0" fontId="10" fillId="9" borderId="3" xfId="7" applyFont="1" applyFill="1" applyBorder="1" applyAlignment="1" applyProtection="1">
      <alignment horizontal="left" vertical="center" wrapText="1"/>
    </xf>
    <xf numFmtId="0" fontId="11" fillId="0" borderId="0" xfId="6" applyFont="1" applyFill="1" applyAlignment="1" applyProtection="1">
      <alignment horizontal="center"/>
    </xf>
    <xf numFmtId="0" fontId="11" fillId="0" borderId="0" xfId="8" applyFont="1" applyFill="1" applyAlignment="1" applyProtection="1">
      <alignment horizontal="center" vertical="center"/>
    </xf>
    <xf numFmtId="0" fontId="2" fillId="0" borderId="0" xfId="1" applyAlignment="1" applyProtection="1">
      <alignment wrapText="1"/>
    </xf>
    <xf numFmtId="0" fontId="5" fillId="10" borderId="5" xfId="1" applyFont="1" applyFill="1" applyBorder="1" applyAlignment="1" applyProtection="1">
      <alignment horizontal="center" vertical="center" wrapText="1"/>
    </xf>
    <xf numFmtId="0" fontId="5" fillId="11" borderId="6" xfId="1" applyFont="1" applyFill="1" applyBorder="1" applyAlignment="1" applyProtection="1">
      <alignment horizontal="center" vertical="center" wrapText="1"/>
    </xf>
    <xf numFmtId="0" fontId="10" fillId="12" borderId="7" xfId="4" applyFont="1" applyFill="1" applyBorder="1" applyAlignment="1" applyProtection="1">
      <alignment wrapText="1"/>
    </xf>
    <xf numFmtId="165" fontId="14" fillId="9" borderId="8" xfId="9" applyNumberFormat="1" applyFont="1" applyFill="1" applyBorder="1" applyProtection="1"/>
    <xf numFmtId="165" fontId="15" fillId="9" borderId="9" xfId="9" applyNumberFormat="1" applyFont="1" applyFill="1" applyBorder="1" applyProtection="1"/>
    <xf numFmtId="0" fontId="16" fillId="12" borderId="10" xfId="4" applyFont="1" applyFill="1" applyBorder="1" applyAlignment="1" applyProtection="1">
      <alignment wrapText="1"/>
    </xf>
    <xf numFmtId="165" fontId="14" fillId="9" borderId="11" xfId="9" applyNumberFormat="1" applyFont="1" applyFill="1" applyBorder="1" applyProtection="1"/>
    <xf numFmtId="165" fontId="15" fillId="9" borderId="12" xfId="9" applyNumberFormat="1" applyFont="1" applyFill="1" applyBorder="1" applyProtection="1"/>
    <xf numFmtId="0" fontId="10" fillId="12" borderId="10" xfId="4" applyFont="1" applyFill="1" applyBorder="1" applyAlignment="1" applyProtection="1">
      <alignment wrapText="1"/>
    </xf>
    <xf numFmtId="165" fontId="14" fillId="9" borderId="3" xfId="9" applyNumberFormat="1" applyFont="1" applyFill="1" applyBorder="1" applyProtection="1"/>
    <xf numFmtId="165" fontId="15" fillId="9" borderId="13" xfId="9" applyNumberFormat="1" applyFont="1" applyFill="1" applyBorder="1" applyProtection="1"/>
    <xf numFmtId="165" fontId="14" fillId="13" borderId="3" xfId="9" applyNumberFormat="1" applyFont="1" applyFill="1" applyBorder="1" applyProtection="1"/>
    <xf numFmtId="165" fontId="15" fillId="13" borderId="13" xfId="9" applyNumberFormat="1" applyFont="1" applyFill="1" applyBorder="1" applyProtection="1"/>
    <xf numFmtId="0" fontId="17" fillId="12" borderId="10" xfId="4" applyFont="1" applyFill="1" applyBorder="1" applyAlignment="1" applyProtection="1">
      <alignment wrapText="1"/>
    </xf>
    <xf numFmtId="0" fontId="18" fillId="8" borderId="14" xfId="4" applyFont="1" applyFill="1" applyBorder="1" applyAlignment="1" applyProtection="1">
      <alignment wrapText="1"/>
    </xf>
    <xf numFmtId="166" fontId="19" fillId="9" borderId="3" xfId="9" applyNumberFormat="1" applyFont="1" applyFill="1" applyBorder="1" applyProtection="1">
      <protection locked="0"/>
    </xf>
    <xf numFmtId="166" fontId="20" fillId="9" borderId="3" xfId="9" applyNumberFormat="1" applyFont="1" applyFill="1" applyBorder="1" applyProtection="1">
      <protection locked="0"/>
    </xf>
    <xf numFmtId="0" fontId="21" fillId="0" borderId="0" xfId="0" applyFont="1" applyAlignment="1">
      <alignment horizontal="justify"/>
    </xf>
    <xf numFmtId="0" fontId="10" fillId="12" borderId="15" xfId="2" applyFont="1" applyFill="1" applyBorder="1" applyAlignment="1" applyProtection="1">
      <alignment wrapText="1"/>
    </xf>
    <xf numFmtId="0" fontId="10" fillId="12" borderId="10" xfId="2" applyFont="1" applyFill="1" applyBorder="1" applyAlignment="1" applyProtection="1">
      <alignment wrapText="1"/>
    </xf>
    <xf numFmtId="0" fontId="23" fillId="8" borderId="0" xfId="4" applyFont="1" applyFill="1" applyBorder="1" applyAlignment="1" applyProtection="1">
      <alignment wrapText="1"/>
    </xf>
    <xf numFmtId="164" fontId="14" fillId="8" borderId="0" xfId="9" applyFont="1" applyFill="1" applyBorder="1" applyProtection="1"/>
    <xf numFmtId="164" fontId="15" fillId="8" borderId="0" xfId="9" applyFont="1" applyFill="1" applyBorder="1" applyProtection="1"/>
    <xf numFmtId="0" fontId="2" fillId="8" borderId="3" xfId="1" applyFill="1" applyBorder="1" applyAlignment="1" applyProtection="1">
      <alignment wrapText="1"/>
    </xf>
    <xf numFmtId="0" fontId="5" fillId="10" borderId="3" xfId="1" applyFont="1" applyFill="1" applyBorder="1" applyAlignment="1" applyProtection="1">
      <alignment horizontal="center" vertical="center" wrapText="1"/>
    </xf>
    <xf numFmtId="0" fontId="5" fillId="11" borderId="4" xfId="1" applyFont="1" applyFill="1" applyBorder="1" applyAlignment="1" applyProtection="1">
      <alignment horizontal="center" vertical="center" wrapText="1"/>
    </xf>
    <xf numFmtId="0" fontId="10" fillId="14" borderId="3" xfId="3" applyFont="1" applyFill="1" applyBorder="1" applyAlignment="1" applyProtection="1">
      <alignment wrapText="1"/>
    </xf>
    <xf numFmtId="166" fontId="14" fillId="9" borderId="3" xfId="9" applyNumberFormat="1" applyFont="1" applyFill="1" applyBorder="1" applyProtection="1">
      <protection locked="0"/>
    </xf>
    <xf numFmtId="166" fontId="15" fillId="9" borderId="3" xfId="9" applyNumberFormat="1" applyFont="1" applyFill="1" applyBorder="1" applyProtection="1">
      <protection locked="0"/>
    </xf>
    <xf numFmtId="166" fontId="14" fillId="8" borderId="3" xfId="9" applyNumberFormat="1" applyFont="1" applyFill="1" applyBorder="1" applyProtection="1"/>
    <xf numFmtId="166" fontId="15" fillId="8" borderId="3" xfId="9" applyNumberFormat="1" applyFont="1" applyFill="1" applyBorder="1" applyProtection="1"/>
    <xf numFmtId="0" fontId="24" fillId="0" borderId="16" xfId="5" applyFont="1" applyFill="1" applyBorder="1" applyAlignment="1" applyProtection="1">
      <alignment wrapText="1"/>
    </xf>
    <xf numFmtId="166" fontId="25" fillId="0" borderId="16" xfId="9" applyNumberFormat="1" applyFont="1" applyFill="1" applyBorder="1" applyAlignment="1" applyProtection="1">
      <alignment wrapText="1"/>
    </xf>
    <xf numFmtId="166" fontId="26" fillId="0" borderId="16" xfId="9" applyNumberFormat="1" applyFont="1" applyFill="1" applyBorder="1" applyAlignment="1" applyProtection="1">
      <alignment wrapText="1"/>
    </xf>
    <xf numFmtId="0" fontId="24" fillId="0" borderId="0" xfId="5" applyFont="1" applyFill="1" applyBorder="1" applyAlignment="1" applyProtection="1">
      <alignment wrapText="1"/>
    </xf>
    <xf numFmtId="166" fontId="25" fillId="0" borderId="0" xfId="9" applyNumberFormat="1" applyFont="1" applyFill="1" applyBorder="1" applyAlignment="1" applyProtection="1">
      <alignment wrapText="1"/>
    </xf>
    <xf numFmtId="166" fontId="26" fillId="0" borderId="0" xfId="9" applyNumberFormat="1" applyFont="1" applyFill="1" applyBorder="1" applyAlignment="1" applyProtection="1">
      <alignment wrapText="1"/>
    </xf>
    <xf numFmtId="0" fontId="27" fillId="0" borderId="0" xfId="5" applyFont="1" applyFill="1" applyBorder="1" applyAlignment="1" applyProtection="1">
      <alignment wrapText="1"/>
    </xf>
    <xf numFmtId="166" fontId="27" fillId="0" borderId="0" xfId="5" applyNumberFormat="1" applyFont="1" applyFill="1" applyBorder="1" applyAlignment="1" applyProtection="1">
      <alignment wrapText="1"/>
    </xf>
    <xf numFmtId="166" fontId="0" fillId="0" borderId="0" xfId="0" applyNumberFormat="1"/>
    <xf numFmtId="0" fontId="0" fillId="9" borderId="3" xfId="0" applyFill="1" applyBorder="1" applyProtection="1">
      <protection locked="0"/>
    </xf>
    <xf numFmtId="0" fontId="0" fillId="0" borderId="3" xfId="0" applyBorder="1" applyAlignment="1">
      <alignment horizontal="right"/>
    </xf>
    <xf numFmtId="166" fontId="8" fillId="15" borderId="4" xfId="0" applyNumberFormat="1" applyFont="1" applyFill="1" applyBorder="1" applyAlignment="1">
      <alignment wrapText="1"/>
    </xf>
    <xf numFmtId="166" fontId="8" fillId="9" borderId="3" xfId="0" applyNumberFormat="1" applyFont="1" applyFill="1" applyBorder="1" applyProtection="1">
      <protection locked="0"/>
    </xf>
    <xf numFmtId="0" fontId="2" fillId="0" borderId="5" xfId="0" applyFont="1" applyBorder="1"/>
    <xf numFmtId="0" fontId="2" fillId="0" borderId="0" xfId="0" applyFont="1"/>
    <xf numFmtId="0" fontId="0" fillId="0" borderId="3" xfId="0" applyBorder="1"/>
    <xf numFmtId="166" fontId="0" fillId="0" borderId="3" xfId="0" applyNumberFormat="1" applyBorder="1"/>
    <xf numFmtId="166" fontId="8" fillId="15" borderId="3" xfId="0" applyNumberFormat="1" applyFont="1" applyFill="1" applyBorder="1" applyAlignment="1">
      <alignment horizontal="center"/>
    </xf>
    <xf numFmtId="0" fontId="0" fillId="0" borderId="0" xfId="0" applyAlignment="1">
      <alignment horizontal="left"/>
    </xf>
    <xf numFmtId="0" fontId="32" fillId="0" borderId="0" xfId="0" applyFont="1" applyAlignment="1">
      <alignment horizontal="left" wrapText="1"/>
    </xf>
    <xf numFmtId="0" fontId="0" fillId="0" borderId="2" xfId="0" applyBorder="1" applyAlignment="1">
      <alignment wrapText="1"/>
    </xf>
    <xf numFmtId="0" fontId="0" fillId="0" borderId="4" xfId="0" applyBorder="1" applyAlignment="1">
      <alignment wrapText="1"/>
    </xf>
    <xf numFmtId="0" fontId="2" fillId="0" borderId="2" xfId="0" applyFont="1" applyBorder="1"/>
    <xf numFmtId="0" fontId="0" fillId="0" borderId="4" xfId="0" applyBorder="1"/>
    <xf numFmtId="0" fontId="8" fillId="15" borderId="2" xfId="0" applyFont="1" applyFill="1" applyBorder="1"/>
    <xf numFmtId="0" fontId="8" fillId="0" borderId="2" xfId="0" applyFont="1" applyBorder="1"/>
    <xf numFmtId="0" fontId="0" fillId="15" borderId="4" xfId="0" applyFill="1" applyBorder="1"/>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xf>
    <xf numFmtId="0" fontId="1" fillId="9" borderId="3" xfId="7" applyFill="1" applyBorder="1" applyAlignment="1" applyProtection="1">
      <alignment horizontal="left" vertical="center" wrapText="1"/>
    </xf>
    <xf numFmtId="14" fontId="1" fillId="9" borderId="2" xfId="7" applyNumberFormat="1" applyFill="1" applyBorder="1" applyAlignment="1" applyProtection="1">
      <alignment horizontal="center" vertical="center" wrapText="1"/>
    </xf>
    <xf numFmtId="0" fontId="1" fillId="9" borderId="4" xfId="7" applyFill="1" applyBorder="1" applyAlignment="1" applyProtection="1">
      <alignment horizontal="center" vertical="center" wrapText="1"/>
    </xf>
    <xf numFmtId="0" fontId="1" fillId="8" borderId="2" xfId="7" applyFill="1" applyBorder="1" applyAlignment="1" applyProtection="1">
      <alignment horizontal="left" vertical="center" wrapText="1"/>
    </xf>
  </cellXfs>
  <cellStyles count="10">
    <cellStyle name="20 % - Akzent1" xfId="7" builtinId="30"/>
    <cellStyle name="Akzent1" xfId="6" builtinId="29"/>
    <cellStyle name="Akzent2" xfId="8" builtinId="33"/>
    <cellStyle name="Ergebnis" xfId="5" builtinId="25"/>
    <cellStyle name="Gut" xfId="2" builtinId="26"/>
    <cellStyle name="Neutral" xfId="4" builtinId="28"/>
    <cellStyle name="Schlecht" xfId="3" builtinId="27"/>
    <cellStyle name="Standard" xfId="0" builtinId="0"/>
    <cellStyle name="Überschrift 4" xfId="1" builtinId="19"/>
    <cellStyle name="Währung 2" xfId="9" xr:uid="{643982A4-F593-460B-91E3-D3FFD6A867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meinde_HomeOffice2\Desktop\MS-F&#246;rderung\Schulkostenbeitragserm&#228;&#223;igungsrechner%202019_20-bearbeit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k.beitr.ermäßigungsrechner"/>
      <sheetName val="Schulk.beitr.ermäßigungsrec 3M"/>
      <sheetName val="Schulk.beitr.ermäßigungsrec 3M+"/>
      <sheetName val="Seblstberechnungsblatt Eltern"/>
      <sheetName val="Einheitswertberechnung"/>
      <sheetName val="Tagesrechner"/>
    </sheetNames>
    <sheetDataSet>
      <sheetData sheetId="0"/>
      <sheetData sheetId="1"/>
      <sheetData sheetId="2"/>
      <sheetData sheetId="3"/>
      <sheetData sheetId="4">
        <row r="9">
          <cell r="C9">
            <v>0</v>
          </cell>
          <cell r="F9">
            <v>0</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9CD7-FC5C-4493-AA6C-47338C87B7AC}">
  <sheetPr>
    <tabColor rgb="FFFFC000"/>
  </sheetPr>
  <dimension ref="B1:G57"/>
  <sheetViews>
    <sheetView tabSelected="1" workbookViewId="0">
      <selection activeCell="G22" sqref="G22"/>
    </sheetView>
  </sheetViews>
  <sheetFormatPr baseColWidth="10" defaultRowHeight="15" x14ac:dyDescent="0.25"/>
  <cols>
    <col min="2" max="2" width="57.85546875" customWidth="1"/>
    <col min="3" max="4" width="20.7109375" customWidth="1"/>
    <col min="5" max="5" width="11.42578125" customWidth="1"/>
    <col min="6" max="6" width="19.140625" customWidth="1"/>
    <col min="7" max="7" width="17.42578125" customWidth="1"/>
    <col min="8" max="9" width="11.5703125" customWidth="1"/>
    <col min="258" max="258" width="57.85546875" customWidth="1"/>
    <col min="259" max="260" width="20.7109375" customWidth="1"/>
    <col min="261" max="261" width="11.42578125" customWidth="1"/>
    <col min="262" max="262" width="19.140625" customWidth="1"/>
    <col min="263" max="263" width="17.42578125" customWidth="1"/>
    <col min="264" max="265" width="11.5703125" customWidth="1"/>
    <col min="514" max="514" width="57.85546875" customWidth="1"/>
    <col min="515" max="516" width="20.7109375" customWidth="1"/>
    <col min="517" max="517" width="11.42578125" customWidth="1"/>
    <col min="518" max="518" width="19.140625" customWidth="1"/>
    <col min="519" max="519" width="17.42578125" customWidth="1"/>
    <col min="520" max="521" width="11.5703125" customWidth="1"/>
    <col min="770" max="770" width="57.85546875" customWidth="1"/>
    <col min="771" max="772" width="20.7109375" customWidth="1"/>
    <col min="773" max="773" width="11.42578125" customWidth="1"/>
    <col min="774" max="774" width="19.140625" customWidth="1"/>
    <col min="775" max="775" width="17.42578125" customWidth="1"/>
    <col min="776" max="777" width="11.5703125" customWidth="1"/>
    <col min="1026" max="1026" width="57.85546875" customWidth="1"/>
    <col min="1027" max="1028" width="20.7109375" customWidth="1"/>
    <col min="1029" max="1029" width="11.42578125" customWidth="1"/>
    <col min="1030" max="1030" width="19.140625" customWidth="1"/>
    <col min="1031" max="1031" width="17.42578125" customWidth="1"/>
    <col min="1032" max="1033" width="11.5703125" customWidth="1"/>
    <col min="1282" max="1282" width="57.85546875" customWidth="1"/>
    <col min="1283" max="1284" width="20.7109375" customWidth="1"/>
    <col min="1285" max="1285" width="11.42578125" customWidth="1"/>
    <col min="1286" max="1286" width="19.140625" customWidth="1"/>
    <col min="1287" max="1287" width="17.42578125" customWidth="1"/>
    <col min="1288" max="1289" width="11.5703125" customWidth="1"/>
    <col min="1538" max="1538" width="57.85546875" customWidth="1"/>
    <col min="1539" max="1540" width="20.7109375" customWidth="1"/>
    <col min="1541" max="1541" width="11.42578125" customWidth="1"/>
    <col min="1542" max="1542" width="19.140625" customWidth="1"/>
    <col min="1543" max="1543" width="17.42578125" customWidth="1"/>
    <col min="1544" max="1545" width="11.5703125" customWidth="1"/>
    <col min="1794" max="1794" width="57.85546875" customWidth="1"/>
    <col min="1795" max="1796" width="20.7109375" customWidth="1"/>
    <col min="1797" max="1797" width="11.42578125" customWidth="1"/>
    <col min="1798" max="1798" width="19.140625" customWidth="1"/>
    <col min="1799" max="1799" width="17.42578125" customWidth="1"/>
    <col min="1800" max="1801" width="11.5703125" customWidth="1"/>
    <col min="2050" max="2050" width="57.85546875" customWidth="1"/>
    <col min="2051" max="2052" width="20.7109375" customWidth="1"/>
    <col min="2053" max="2053" width="11.42578125" customWidth="1"/>
    <col min="2054" max="2054" width="19.140625" customWidth="1"/>
    <col min="2055" max="2055" width="17.42578125" customWidth="1"/>
    <col min="2056" max="2057" width="11.5703125" customWidth="1"/>
    <col min="2306" max="2306" width="57.85546875" customWidth="1"/>
    <col min="2307" max="2308" width="20.7109375" customWidth="1"/>
    <col min="2309" max="2309" width="11.42578125" customWidth="1"/>
    <col min="2310" max="2310" width="19.140625" customWidth="1"/>
    <col min="2311" max="2311" width="17.42578125" customWidth="1"/>
    <col min="2312" max="2313" width="11.5703125" customWidth="1"/>
    <col min="2562" max="2562" width="57.85546875" customWidth="1"/>
    <col min="2563" max="2564" width="20.7109375" customWidth="1"/>
    <col min="2565" max="2565" width="11.42578125" customWidth="1"/>
    <col min="2566" max="2566" width="19.140625" customWidth="1"/>
    <col min="2567" max="2567" width="17.42578125" customWidth="1"/>
    <col min="2568" max="2569" width="11.5703125" customWidth="1"/>
    <col min="2818" max="2818" width="57.85546875" customWidth="1"/>
    <col min="2819" max="2820" width="20.7109375" customWidth="1"/>
    <col min="2821" max="2821" width="11.42578125" customWidth="1"/>
    <col min="2822" max="2822" width="19.140625" customWidth="1"/>
    <col min="2823" max="2823" width="17.42578125" customWidth="1"/>
    <col min="2824" max="2825" width="11.5703125" customWidth="1"/>
    <col min="3074" max="3074" width="57.85546875" customWidth="1"/>
    <col min="3075" max="3076" width="20.7109375" customWidth="1"/>
    <col min="3077" max="3077" width="11.42578125" customWidth="1"/>
    <col min="3078" max="3078" width="19.140625" customWidth="1"/>
    <col min="3079" max="3079" width="17.42578125" customWidth="1"/>
    <col min="3080" max="3081" width="11.5703125" customWidth="1"/>
    <col min="3330" max="3330" width="57.85546875" customWidth="1"/>
    <col min="3331" max="3332" width="20.7109375" customWidth="1"/>
    <col min="3333" max="3333" width="11.42578125" customWidth="1"/>
    <col min="3334" max="3334" width="19.140625" customWidth="1"/>
    <col min="3335" max="3335" width="17.42578125" customWidth="1"/>
    <col min="3336" max="3337" width="11.5703125" customWidth="1"/>
    <col min="3586" max="3586" width="57.85546875" customWidth="1"/>
    <col min="3587" max="3588" width="20.7109375" customWidth="1"/>
    <col min="3589" max="3589" width="11.42578125" customWidth="1"/>
    <col min="3590" max="3590" width="19.140625" customWidth="1"/>
    <col min="3591" max="3591" width="17.42578125" customWidth="1"/>
    <col min="3592" max="3593" width="11.5703125" customWidth="1"/>
    <col min="3842" max="3842" width="57.85546875" customWidth="1"/>
    <col min="3843" max="3844" width="20.7109375" customWidth="1"/>
    <col min="3845" max="3845" width="11.42578125" customWidth="1"/>
    <col min="3846" max="3846" width="19.140625" customWidth="1"/>
    <col min="3847" max="3847" width="17.42578125" customWidth="1"/>
    <col min="3848" max="3849" width="11.5703125" customWidth="1"/>
    <col min="4098" max="4098" width="57.85546875" customWidth="1"/>
    <col min="4099" max="4100" width="20.7109375" customWidth="1"/>
    <col min="4101" max="4101" width="11.42578125" customWidth="1"/>
    <col min="4102" max="4102" width="19.140625" customWidth="1"/>
    <col min="4103" max="4103" width="17.42578125" customWidth="1"/>
    <col min="4104" max="4105" width="11.5703125" customWidth="1"/>
    <col min="4354" max="4354" width="57.85546875" customWidth="1"/>
    <col min="4355" max="4356" width="20.7109375" customWidth="1"/>
    <col min="4357" max="4357" width="11.42578125" customWidth="1"/>
    <col min="4358" max="4358" width="19.140625" customWidth="1"/>
    <col min="4359" max="4359" width="17.42578125" customWidth="1"/>
    <col min="4360" max="4361" width="11.5703125" customWidth="1"/>
    <col min="4610" max="4610" width="57.85546875" customWidth="1"/>
    <col min="4611" max="4612" width="20.7109375" customWidth="1"/>
    <col min="4613" max="4613" width="11.42578125" customWidth="1"/>
    <col min="4614" max="4614" width="19.140625" customWidth="1"/>
    <col min="4615" max="4615" width="17.42578125" customWidth="1"/>
    <col min="4616" max="4617" width="11.5703125" customWidth="1"/>
    <col min="4866" max="4866" width="57.85546875" customWidth="1"/>
    <col min="4867" max="4868" width="20.7109375" customWidth="1"/>
    <col min="4869" max="4869" width="11.42578125" customWidth="1"/>
    <col min="4870" max="4870" width="19.140625" customWidth="1"/>
    <col min="4871" max="4871" width="17.42578125" customWidth="1"/>
    <col min="4872" max="4873" width="11.5703125" customWidth="1"/>
    <col min="5122" max="5122" width="57.85546875" customWidth="1"/>
    <col min="5123" max="5124" width="20.7109375" customWidth="1"/>
    <col min="5125" max="5125" width="11.42578125" customWidth="1"/>
    <col min="5126" max="5126" width="19.140625" customWidth="1"/>
    <col min="5127" max="5127" width="17.42578125" customWidth="1"/>
    <col min="5128" max="5129" width="11.5703125" customWidth="1"/>
    <col min="5378" max="5378" width="57.85546875" customWidth="1"/>
    <col min="5379" max="5380" width="20.7109375" customWidth="1"/>
    <col min="5381" max="5381" width="11.42578125" customWidth="1"/>
    <col min="5382" max="5382" width="19.140625" customWidth="1"/>
    <col min="5383" max="5383" width="17.42578125" customWidth="1"/>
    <col min="5384" max="5385" width="11.5703125" customWidth="1"/>
    <col min="5634" max="5634" width="57.85546875" customWidth="1"/>
    <col min="5635" max="5636" width="20.7109375" customWidth="1"/>
    <col min="5637" max="5637" width="11.42578125" customWidth="1"/>
    <col min="5638" max="5638" width="19.140625" customWidth="1"/>
    <col min="5639" max="5639" width="17.42578125" customWidth="1"/>
    <col min="5640" max="5641" width="11.5703125" customWidth="1"/>
    <col min="5890" max="5890" width="57.85546875" customWidth="1"/>
    <col min="5891" max="5892" width="20.7109375" customWidth="1"/>
    <col min="5893" max="5893" width="11.42578125" customWidth="1"/>
    <col min="5894" max="5894" width="19.140625" customWidth="1"/>
    <col min="5895" max="5895" width="17.42578125" customWidth="1"/>
    <col min="5896" max="5897" width="11.5703125" customWidth="1"/>
    <col min="6146" max="6146" width="57.85546875" customWidth="1"/>
    <col min="6147" max="6148" width="20.7109375" customWidth="1"/>
    <col min="6149" max="6149" width="11.42578125" customWidth="1"/>
    <col min="6150" max="6150" width="19.140625" customWidth="1"/>
    <col min="6151" max="6151" width="17.42578125" customWidth="1"/>
    <col min="6152" max="6153" width="11.5703125" customWidth="1"/>
    <col min="6402" max="6402" width="57.85546875" customWidth="1"/>
    <col min="6403" max="6404" width="20.7109375" customWidth="1"/>
    <col min="6405" max="6405" width="11.42578125" customWidth="1"/>
    <col min="6406" max="6406" width="19.140625" customWidth="1"/>
    <col min="6407" max="6407" width="17.42578125" customWidth="1"/>
    <col min="6408" max="6409" width="11.5703125" customWidth="1"/>
    <col min="6658" max="6658" width="57.85546875" customWidth="1"/>
    <col min="6659" max="6660" width="20.7109375" customWidth="1"/>
    <col min="6661" max="6661" width="11.42578125" customWidth="1"/>
    <col min="6662" max="6662" width="19.140625" customWidth="1"/>
    <col min="6663" max="6663" width="17.42578125" customWidth="1"/>
    <col min="6664" max="6665" width="11.5703125" customWidth="1"/>
    <col min="6914" max="6914" width="57.85546875" customWidth="1"/>
    <col min="6915" max="6916" width="20.7109375" customWidth="1"/>
    <col min="6917" max="6917" width="11.42578125" customWidth="1"/>
    <col min="6918" max="6918" width="19.140625" customWidth="1"/>
    <col min="6919" max="6919" width="17.42578125" customWidth="1"/>
    <col min="6920" max="6921" width="11.5703125" customWidth="1"/>
    <col min="7170" max="7170" width="57.85546875" customWidth="1"/>
    <col min="7171" max="7172" width="20.7109375" customWidth="1"/>
    <col min="7173" max="7173" width="11.42578125" customWidth="1"/>
    <col min="7174" max="7174" width="19.140625" customWidth="1"/>
    <col min="7175" max="7175" width="17.42578125" customWidth="1"/>
    <col min="7176" max="7177" width="11.5703125" customWidth="1"/>
    <col min="7426" max="7426" width="57.85546875" customWidth="1"/>
    <col min="7427" max="7428" width="20.7109375" customWidth="1"/>
    <col min="7429" max="7429" width="11.42578125" customWidth="1"/>
    <col min="7430" max="7430" width="19.140625" customWidth="1"/>
    <col min="7431" max="7431" width="17.42578125" customWidth="1"/>
    <col min="7432" max="7433" width="11.5703125" customWidth="1"/>
    <col min="7682" max="7682" width="57.85546875" customWidth="1"/>
    <col min="7683" max="7684" width="20.7109375" customWidth="1"/>
    <col min="7685" max="7685" width="11.42578125" customWidth="1"/>
    <col min="7686" max="7686" width="19.140625" customWidth="1"/>
    <col min="7687" max="7687" width="17.42578125" customWidth="1"/>
    <col min="7688" max="7689" width="11.5703125" customWidth="1"/>
    <col min="7938" max="7938" width="57.85546875" customWidth="1"/>
    <col min="7939" max="7940" width="20.7109375" customWidth="1"/>
    <col min="7941" max="7941" width="11.42578125" customWidth="1"/>
    <col min="7942" max="7942" width="19.140625" customWidth="1"/>
    <col min="7943" max="7943" width="17.42578125" customWidth="1"/>
    <col min="7944" max="7945" width="11.5703125" customWidth="1"/>
    <col min="8194" max="8194" width="57.85546875" customWidth="1"/>
    <col min="8195" max="8196" width="20.7109375" customWidth="1"/>
    <col min="8197" max="8197" width="11.42578125" customWidth="1"/>
    <col min="8198" max="8198" width="19.140625" customWidth="1"/>
    <col min="8199" max="8199" width="17.42578125" customWidth="1"/>
    <col min="8200" max="8201" width="11.5703125" customWidth="1"/>
    <col min="8450" max="8450" width="57.85546875" customWidth="1"/>
    <col min="8451" max="8452" width="20.7109375" customWidth="1"/>
    <col min="8453" max="8453" width="11.42578125" customWidth="1"/>
    <col min="8454" max="8454" width="19.140625" customWidth="1"/>
    <col min="8455" max="8455" width="17.42578125" customWidth="1"/>
    <col min="8456" max="8457" width="11.5703125" customWidth="1"/>
    <col min="8706" max="8706" width="57.85546875" customWidth="1"/>
    <col min="8707" max="8708" width="20.7109375" customWidth="1"/>
    <col min="8709" max="8709" width="11.42578125" customWidth="1"/>
    <col min="8710" max="8710" width="19.140625" customWidth="1"/>
    <col min="8711" max="8711" width="17.42578125" customWidth="1"/>
    <col min="8712" max="8713" width="11.5703125" customWidth="1"/>
    <col min="8962" max="8962" width="57.85546875" customWidth="1"/>
    <col min="8963" max="8964" width="20.7109375" customWidth="1"/>
    <col min="8965" max="8965" width="11.42578125" customWidth="1"/>
    <col min="8966" max="8966" width="19.140625" customWidth="1"/>
    <col min="8967" max="8967" width="17.42578125" customWidth="1"/>
    <col min="8968" max="8969" width="11.5703125" customWidth="1"/>
    <col min="9218" max="9218" width="57.85546875" customWidth="1"/>
    <col min="9219" max="9220" width="20.7109375" customWidth="1"/>
    <col min="9221" max="9221" width="11.42578125" customWidth="1"/>
    <col min="9222" max="9222" width="19.140625" customWidth="1"/>
    <col min="9223" max="9223" width="17.42578125" customWidth="1"/>
    <col min="9224" max="9225" width="11.5703125" customWidth="1"/>
    <col min="9474" max="9474" width="57.85546875" customWidth="1"/>
    <col min="9475" max="9476" width="20.7109375" customWidth="1"/>
    <col min="9477" max="9477" width="11.42578125" customWidth="1"/>
    <col min="9478" max="9478" width="19.140625" customWidth="1"/>
    <col min="9479" max="9479" width="17.42578125" customWidth="1"/>
    <col min="9480" max="9481" width="11.5703125" customWidth="1"/>
    <col min="9730" max="9730" width="57.85546875" customWidth="1"/>
    <col min="9731" max="9732" width="20.7109375" customWidth="1"/>
    <col min="9733" max="9733" width="11.42578125" customWidth="1"/>
    <col min="9734" max="9734" width="19.140625" customWidth="1"/>
    <col min="9735" max="9735" width="17.42578125" customWidth="1"/>
    <col min="9736" max="9737" width="11.5703125" customWidth="1"/>
    <col min="9986" max="9986" width="57.85546875" customWidth="1"/>
    <col min="9987" max="9988" width="20.7109375" customWidth="1"/>
    <col min="9989" max="9989" width="11.42578125" customWidth="1"/>
    <col min="9990" max="9990" width="19.140625" customWidth="1"/>
    <col min="9991" max="9991" width="17.42578125" customWidth="1"/>
    <col min="9992" max="9993" width="11.5703125" customWidth="1"/>
    <col min="10242" max="10242" width="57.85546875" customWidth="1"/>
    <col min="10243" max="10244" width="20.7109375" customWidth="1"/>
    <col min="10245" max="10245" width="11.42578125" customWidth="1"/>
    <col min="10246" max="10246" width="19.140625" customWidth="1"/>
    <col min="10247" max="10247" width="17.42578125" customWidth="1"/>
    <col min="10248" max="10249" width="11.5703125" customWidth="1"/>
    <col min="10498" max="10498" width="57.85546875" customWidth="1"/>
    <col min="10499" max="10500" width="20.7109375" customWidth="1"/>
    <col min="10501" max="10501" width="11.42578125" customWidth="1"/>
    <col min="10502" max="10502" width="19.140625" customWidth="1"/>
    <col min="10503" max="10503" width="17.42578125" customWidth="1"/>
    <col min="10504" max="10505" width="11.5703125" customWidth="1"/>
    <col min="10754" max="10754" width="57.85546875" customWidth="1"/>
    <col min="10755" max="10756" width="20.7109375" customWidth="1"/>
    <col min="10757" max="10757" width="11.42578125" customWidth="1"/>
    <col min="10758" max="10758" width="19.140625" customWidth="1"/>
    <col min="10759" max="10759" width="17.42578125" customWidth="1"/>
    <col min="10760" max="10761" width="11.5703125" customWidth="1"/>
    <col min="11010" max="11010" width="57.85546875" customWidth="1"/>
    <col min="11011" max="11012" width="20.7109375" customWidth="1"/>
    <col min="11013" max="11013" width="11.42578125" customWidth="1"/>
    <col min="11014" max="11014" width="19.140625" customWidth="1"/>
    <col min="11015" max="11015" width="17.42578125" customWidth="1"/>
    <col min="11016" max="11017" width="11.5703125" customWidth="1"/>
    <col min="11266" max="11266" width="57.85546875" customWidth="1"/>
    <col min="11267" max="11268" width="20.7109375" customWidth="1"/>
    <col min="11269" max="11269" width="11.42578125" customWidth="1"/>
    <col min="11270" max="11270" width="19.140625" customWidth="1"/>
    <col min="11271" max="11271" width="17.42578125" customWidth="1"/>
    <col min="11272" max="11273" width="11.5703125" customWidth="1"/>
    <col min="11522" max="11522" width="57.85546875" customWidth="1"/>
    <col min="11523" max="11524" width="20.7109375" customWidth="1"/>
    <col min="11525" max="11525" width="11.42578125" customWidth="1"/>
    <col min="11526" max="11526" width="19.140625" customWidth="1"/>
    <col min="11527" max="11527" width="17.42578125" customWidth="1"/>
    <col min="11528" max="11529" width="11.5703125" customWidth="1"/>
    <col min="11778" max="11778" width="57.85546875" customWidth="1"/>
    <col min="11779" max="11780" width="20.7109375" customWidth="1"/>
    <col min="11781" max="11781" width="11.42578125" customWidth="1"/>
    <col min="11782" max="11782" width="19.140625" customWidth="1"/>
    <col min="11783" max="11783" width="17.42578125" customWidth="1"/>
    <col min="11784" max="11785" width="11.5703125" customWidth="1"/>
    <col min="12034" max="12034" width="57.85546875" customWidth="1"/>
    <col min="12035" max="12036" width="20.7109375" customWidth="1"/>
    <col min="12037" max="12037" width="11.42578125" customWidth="1"/>
    <col min="12038" max="12038" width="19.140625" customWidth="1"/>
    <col min="12039" max="12039" width="17.42578125" customWidth="1"/>
    <col min="12040" max="12041" width="11.5703125" customWidth="1"/>
    <col min="12290" max="12290" width="57.85546875" customWidth="1"/>
    <col min="12291" max="12292" width="20.7109375" customWidth="1"/>
    <col min="12293" max="12293" width="11.42578125" customWidth="1"/>
    <col min="12294" max="12294" width="19.140625" customWidth="1"/>
    <col min="12295" max="12295" width="17.42578125" customWidth="1"/>
    <col min="12296" max="12297" width="11.5703125" customWidth="1"/>
    <col min="12546" max="12546" width="57.85546875" customWidth="1"/>
    <col min="12547" max="12548" width="20.7109375" customWidth="1"/>
    <col min="12549" max="12549" width="11.42578125" customWidth="1"/>
    <col min="12550" max="12550" width="19.140625" customWidth="1"/>
    <col min="12551" max="12551" width="17.42578125" customWidth="1"/>
    <col min="12552" max="12553" width="11.5703125" customWidth="1"/>
    <col min="12802" max="12802" width="57.85546875" customWidth="1"/>
    <col min="12803" max="12804" width="20.7109375" customWidth="1"/>
    <col min="12805" max="12805" width="11.42578125" customWidth="1"/>
    <col min="12806" max="12806" width="19.140625" customWidth="1"/>
    <col min="12807" max="12807" width="17.42578125" customWidth="1"/>
    <col min="12808" max="12809" width="11.5703125" customWidth="1"/>
    <col min="13058" max="13058" width="57.85546875" customWidth="1"/>
    <col min="13059" max="13060" width="20.7109375" customWidth="1"/>
    <col min="13061" max="13061" width="11.42578125" customWidth="1"/>
    <col min="13062" max="13062" width="19.140625" customWidth="1"/>
    <col min="13063" max="13063" width="17.42578125" customWidth="1"/>
    <col min="13064" max="13065" width="11.5703125" customWidth="1"/>
    <col min="13314" max="13314" width="57.85546875" customWidth="1"/>
    <col min="13315" max="13316" width="20.7109375" customWidth="1"/>
    <col min="13317" max="13317" width="11.42578125" customWidth="1"/>
    <col min="13318" max="13318" width="19.140625" customWidth="1"/>
    <col min="13319" max="13319" width="17.42578125" customWidth="1"/>
    <col min="13320" max="13321" width="11.5703125" customWidth="1"/>
    <col min="13570" max="13570" width="57.85546875" customWidth="1"/>
    <col min="13571" max="13572" width="20.7109375" customWidth="1"/>
    <col min="13573" max="13573" width="11.42578125" customWidth="1"/>
    <col min="13574" max="13574" width="19.140625" customWidth="1"/>
    <col min="13575" max="13575" width="17.42578125" customWidth="1"/>
    <col min="13576" max="13577" width="11.5703125" customWidth="1"/>
    <col min="13826" max="13826" width="57.85546875" customWidth="1"/>
    <col min="13827" max="13828" width="20.7109375" customWidth="1"/>
    <col min="13829" max="13829" width="11.42578125" customWidth="1"/>
    <col min="13830" max="13830" width="19.140625" customWidth="1"/>
    <col min="13831" max="13831" width="17.42578125" customWidth="1"/>
    <col min="13832" max="13833" width="11.5703125" customWidth="1"/>
    <col min="14082" max="14082" width="57.85546875" customWidth="1"/>
    <col min="14083" max="14084" width="20.7109375" customWidth="1"/>
    <col min="14085" max="14085" width="11.42578125" customWidth="1"/>
    <col min="14086" max="14086" width="19.140625" customWidth="1"/>
    <col min="14087" max="14087" width="17.42578125" customWidth="1"/>
    <col min="14088" max="14089" width="11.5703125" customWidth="1"/>
    <col min="14338" max="14338" width="57.85546875" customWidth="1"/>
    <col min="14339" max="14340" width="20.7109375" customWidth="1"/>
    <col min="14341" max="14341" width="11.42578125" customWidth="1"/>
    <col min="14342" max="14342" width="19.140625" customWidth="1"/>
    <col min="14343" max="14343" width="17.42578125" customWidth="1"/>
    <col min="14344" max="14345" width="11.5703125" customWidth="1"/>
    <col min="14594" max="14594" width="57.85546875" customWidth="1"/>
    <col min="14595" max="14596" width="20.7109375" customWidth="1"/>
    <col min="14597" max="14597" width="11.42578125" customWidth="1"/>
    <col min="14598" max="14598" width="19.140625" customWidth="1"/>
    <col min="14599" max="14599" width="17.42578125" customWidth="1"/>
    <col min="14600" max="14601" width="11.5703125" customWidth="1"/>
    <col min="14850" max="14850" width="57.85546875" customWidth="1"/>
    <col min="14851" max="14852" width="20.7109375" customWidth="1"/>
    <col min="14853" max="14853" width="11.42578125" customWidth="1"/>
    <col min="14854" max="14854" width="19.140625" customWidth="1"/>
    <col min="14855" max="14855" width="17.42578125" customWidth="1"/>
    <col min="14856" max="14857" width="11.5703125" customWidth="1"/>
    <col min="15106" max="15106" width="57.85546875" customWidth="1"/>
    <col min="15107" max="15108" width="20.7109375" customWidth="1"/>
    <col min="15109" max="15109" width="11.42578125" customWidth="1"/>
    <col min="15110" max="15110" width="19.140625" customWidth="1"/>
    <col min="15111" max="15111" width="17.42578125" customWidth="1"/>
    <col min="15112" max="15113" width="11.5703125" customWidth="1"/>
    <col min="15362" max="15362" width="57.85546875" customWidth="1"/>
    <col min="15363" max="15364" width="20.7109375" customWidth="1"/>
    <col min="15365" max="15365" width="11.42578125" customWidth="1"/>
    <col min="15366" max="15366" width="19.140625" customWidth="1"/>
    <col min="15367" max="15367" width="17.42578125" customWidth="1"/>
    <col min="15368" max="15369" width="11.5703125" customWidth="1"/>
    <col min="15618" max="15618" width="57.85546875" customWidth="1"/>
    <col min="15619" max="15620" width="20.7109375" customWidth="1"/>
    <col min="15621" max="15621" width="11.42578125" customWidth="1"/>
    <col min="15622" max="15622" width="19.140625" customWidth="1"/>
    <col min="15623" max="15623" width="17.42578125" customWidth="1"/>
    <col min="15624" max="15625" width="11.5703125" customWidth="1"/>
    <col min="15874" max="15874" width="57.85546875" customWidth="1"/>
    <col min="15875" max="15876" width="20.7109375" customWidth="1"/>
    <col min="15877" max="15877" width="11.42578125" customWidth="1"/>
    <col min="15878" max="15878" width="19.140625" customWidth="1"/>
    <col min="15879" max="15879" width="17.42578125" customWidth="1"/>
    <col min="15880" max="15881" width="11.5703125" customWidth="1"/>
    <col min="16130" max="16130" width="57.85546875" customWidth="1"/>
    <col min="16131" max="16132" width="20.7109375" customWidth="1"/>
    <col min="16133" max="16133" width="11.42578125" customWidth="1"/>
    <col min="16134" max="16134" width="19.140625" customWidth="1"/>
    <col min="16135" max="16135" width="17.42578125" customWidth="1"/>
    <col min="16136" max="16137" width="11.5703125" customWidth="1"/>
  </cols>
  <sheetData>
    <row r="1" spans="2:4" ht="45" customHeight="1" x14ac:dyDescent="0.3">
      <c r="B1" s="67" t="s">
        <v>0</v>
      </c>
      <c r="C1" s="68"/>
      <c r="D1" s="68"/>
    </row>
    <row r="3" spans="2:4" x14ac:dyDescent="0.25">
      <c r="B3" s="69" t="s">
        <v>1</v>
      </c>
      <c r="C3" s="69"/>
      <c r="D3" s="69"/>
    </row>
    <row r="4" spans="2:4" ht="6" customHeight="1" x14ac:dyDescent="0.25"/>
    <row r="5" spans="2:4" hidden="1" x14ac:dyDescent="0.25">
      <c r="B5" s="1" t="s">
        <v>2</v>
      </c>
      <c r="C5" s="70"/>
      <c r="D5" s="70"/>
    </row>
    <row r="6" spans="2:4" hidden="1" x14ac:dyDescent="0.25">
      <c r="B6" s="3" t="s">
        <v>3</v>
      </c>
      <c r="C6" s="71"/>
      <c r="D6" s="72"/>
    </row>
    <row r="7" spans="2:4" ht="40.5" hidden="1" x14ac:dyDescent="0.25">
      <c r="B7" s="4" t="s">
        <v>4</v>
      </c>
      <c r="C7" s="5"/>
      <c r="D7" s="5"/>
    </row>
    <row r="8" spans="2:4" hidden="1" x14ac:dyDescent="0.25">
      <c r="B8" s="73" t="s">
        <v>5</v>
      </c>
      <c r="C8" s="2"/>
      <c r="D8" s="2"/>
    </row>
    <row r="9" spans="2:4" hidden="1" x14ac:dyDescent="0.25">
      <c r="B9" s="73"/>
      <c r="C9" s="70"/>
      <c r="D9" s="70"/>
    </row>
    <row r="10" spans="2:4" ht="5.0999999999999996" customHeight="1" x14ac:dyDescent="0.3">
      <c r="C10" s="6"/>
      <c r="D10" s="7"/>
    </row>
    <row r="11" spans="2:4" x14ac:dyDescent="0.25">
      <c r="B11" s="8" t="s">
        <v>6</v>
      </c>
      <c r="C11" s="9" t="s">
        <v>7</v>
      </c>
      <c r="D11" s="10" t="s">
        <v>8</v>
      </c>
    </row>
    <row r="12" spans="2:4" hidden="1" x14ac:dyDescent="0.25">
      <c r="B12" s="11" t="s">
        <v>9</v>
      </c>
      <c r="C12" s="12">
        <v>0</v>
      </c>
      <c r="D12" s="13">
        <v>10000</v>
      </c>
    </row>
    <row r="13" spans="2:4" hidden="1" x14ac:dyDescent="0.25">
      <c r="B13" s="14" t="s">
        <v>10</v>
      </c>
      <c r="C13" s="15">
        <v>0</v>
      </c>
      <c r="D13" s="16">
        <v>0</v>
      </c>
    </row>
    <row r="14" spans="2:4" hidden="1" x14ac:dyDescent="0.25">
      <c r="B14" s="14" t="s">
        <v>10</v>
      </c>
      <c r="C14" s="15">
        <v>0</v>
      </c>
      <c r="D14" s="16">
        <v>0</v>
      </c>
    </row>
    <row r="15" spans="2:4" hidden="1" x14ac:dyDescent="0.25">
      <c r="B15" s="17" t="s">
        <v>11</v>
      </c>
      <c r="C15" s="18">
        <v>0</v>
      </c>
      <c r="D15" s="19">
        <v>0</v>
      </c>
    </row>
    <row r="16" spans="2:4" hidden="1" x14ac:dyDescent="0.25">
      <c r="B16" s="17" t="s">
        <v>12</v>
      </c>
      <c r="C16" s="18">
        <v>0</v>
      </c>
      <c r="D16" s="19">
        <v>0</v>
      </c>
    </row>
    <row r="17" spans="2:6" hidden="1" x14ac:dyDescent="0.25">
      <c r="B17" s="17" t="s">
        <v>13</v>
      </c>
      <c r="C17" s="18">
        <v>0</v>
      </c>
      <c r="D17" s="19">
        <v>0</v>
      </c>
    </row>
    <row r="18" spans="2:6" hidden="1" x14ac:dyDescent="0.25">
      <c r="B18" s="17" t="s">
        <v>14</v>
      </c>
      <c r="C18" s="20">
        <f>IF(C17&gt;0,0,SUM([1]Einheitswertberechnung!C9))</f>
        <v>0</v>
      </c>
      <c r="D18" s="21">
        <f>IF(D17&gt;0,0,SUM([1]Einheitswertberechnung!F9))</f>
        <v>0</v>
      </c>
    </row>
    <row r="19" spans="2:6" hidden="1" x14ac:dyDescent="0.25">
      <c r="B19" s="17" t="s">
        <v>15</v>
      </c>
      <c r="C19" s="18">
        <v>0</v>
      </c>
      <c r="D19" s="19">
        <v>0</v>
      </c>
    </row>
    <row r="20" spans="2:6" hidden="1" x14ac:dyDescent="0.25">
      <c r="B20" s="22" t="s">
        <v>16</v>
      </c>
      <c r="C20" s="18">
        <v>0</v>
      </c>
      <c r="D20" s="19">
        <v>0</v>
      </c>
    </row>
    <row r="21" spans="2:6" hidden="1" x14ac:dyDescent="0.25">
      <c r="B21" s="22" t="s">
        <v>17</v>
      </c>
      <c r="C21" s="18">
        <v>0</v>
      </c>
      <c r="D21" s="19">
        <v>0</v>
      </c>
    </row>
    <row r="22" spans="2:6" ht="57.75" customHeight="1" thickBot="1" x14ac:dyDescent="0.35">
      <c r="B22" s="23" t="s">
        <v>18</v>
      </c>
      <c r="C22" s="24">
        <v>0</v>
      </c>
      <c r="D22" s="25">
        <v>0</v>
      </c>
      <c r="F22" s="26"/>
    </row>
    <row r="23" spans="2:6" ht="18.75" hidden="1" x14ac:dyDescent="0.3">
      <c r="B23" s="27" t="s">
        <v>19</v>
      </c>
      <c r="C23" s="24">
        <v>0</v>
      </c>
      <c r="D23" s="25">
        <v>0</v>
      </c>
      <c r="F23" s="26"/>
    </row>
    <row r="24" spans="2:6" ht="18.75" hidden="1" x14ac:dyDescent="0.3">
      <c r="B24" s="28" t="s">
        <v>20</v>
      </c>
      <c r="C24" s="24">
        <v>0</v>
      </c>
      <c r="D24" s="25">
        <v>0</v>
      </c>
      <c r="F24" s="26"/>
    </row>
    <row r="25" spans="2:6" ht="18.75" hidden="1" x14ac:dyDescent="0.3">
      <c r="B25" s="28" t="s">
        <v>21</v>
      </c>
      <c r="C25" s="24">
        <v>0</v>
      </c>
      <c r="D25" s="25">
        <v>0</v>
      </c>
      <c r="F25" s="26"/>
    </row>
    <row r="26" spans="2:6" ht="18.75" hidden="1" x14ac:dyDescent="0.3">
      <c r="B26" s="28" t="s">
        <v>22</v>
      </c>
      <c r="C26" s="24">
        <v>0</v>
      </c>
      <c r="D26" s="25">
        <v>0</v>
      </c>
      <c r="F26" s="26"/>
    </row>
    <row r="27" spans="2:6" ht="30.75" hidden="1" x14ac:dyDescent="0.3">
      <c r="B27" s="28" t="s">
        <v>23</v>
      </c>
      <c r="C27" s="24">
        <v>0</v>
      </c>
      <c r="D27" s="25">
        <v>0</v>
      </c>
      <c r="F27" s="26"/>
    </row>
    <row r="28" spans="2:6" ht="30.75" hidden="1" x14ac:dyDescent="0.3">
      <c r="B28" s="28" t="s">
        <v>24</v>
      </c>
      <c r="C28" s="24">
        <v>0</v>
      </c>
      <c r="D28" s="25">
        <v>0</v>
      </c>
      <c r="E28" s="26"/>
      <c r="F28" s="26"/>
    </row>
    <row r="29" spans="2:6" ht="18.75" hidden="1" x14ac:dyDescent="0.3">
      <c r="B29" s="28" t="s">
        <v>25</v>
      </c>
      <c r="C29" s="24">
        <v>0</v>
      </c>
      <c r="D29" s="25">
        <v>0</v>
      </c>
      <c r="F29" s="26"/>
    </row>
    <row r="30" spans="2:6" ht="30.75" hidden="1" x14ac:dyDescent="0.3">
      <c r="B30" s="28" t="s">
        <v>26</v>
      </c>
      <c r="C30" s="24">
        <v>0</v>
      </c>
      <c r="D30" s="25">
        <v>0</v>
      </c>
    </row>
    <row r="31" spans="2:6" ht="40.5" thickBot="1" x14ac:dyDescent="0.35">
      <c r="B31" s="23" t="s">
        <v>27</v>
      </c>
      <c r="C31" s="24">
        <v>0</v>
      </c>
      <c r="D31" s="25">
        <v>0</v>
      </c>
    </row>
    <row r="32" spans="2:6" ht="5.0999999999999996" customHeight="1" x14ac:dyDescent="0.25">
      <c r="B32" s="29"/>
      <c r="C32" s="30"/>
      <c r="D32" s="31"/>
      <c r="F32" s="26"/>
    </row>
    <row r="33" spans="2:7" x14ac:dyDescent="0.25">
      <c r="B33" s="32" t="s">
        <v>28</v>
      </c>
      <c r="C33" s="33" t="s">
        <v>7</v>
      </c>
      <c r="D33" s="34" t="s">
        <v>8</v>
      </c>
      <c r="F33" s="26"/>
    </row>
    <row r="34" spans="2:7" ht="30" x14ac:dyDescent="0.25">
      <c r="B34" s="35" t="s">
        <v>29</v>
      </c>
      <c r="C34" s="36">
        <v>0</v>
      </c>
      <c r="D34" s="37">
        <v>0</v>
      </c>
    </row>
    <row r="35" spans="2:7" ht="30" x14ac:dyDescent="0.25">
      <c r="B35" s="35" t="s">
        <v>30</v>
      </c>
      <c r="C35" s="38">
        <f>IF(C22&gt;=1000000,487880+((C22-1000000)*0.55),IF(C22&gt;=90000,(32880+((C22-90000)*0.5)),IF(C22&gt;=60000,18480+((C22-60000)*0.48),IF(C22&gt;=31000,6300+((C22-31000)*0.42),IF(C22&gt;=18000,1750+((C22-18000)*0.35),IF(C22&gt;=11000,((C22-11000)*0.25),0))))))</f>
        <v>0</v>
      </c>
      <c r="D35" s="39">
        <f>IF(D22&gt;=1000000,487880+((D22-1000000)*0.55),IF(D22&gt;=90000,(32880+((D22-90000)*0.5)),IF(D22&gt;=60000,18480+((D22-60000)*0.48),IF(D22&gt;=31000,6300+((D22-31000)*0.42),IF(D22&gt;=18000,1750+((D22-18000)*0.35),IF(D22&gt;=11000,((D22-11000)*0.25),0))))))</f>
        <v>0</v>
      </c>
    </row>
    <row r="36" spans="2:7" ht="16.5" thickBot="1" x14ac:dyDescent="0.3">
      <c r="B36" s="40" t="s">
        <v>31</v>
      </c>
      <c r="C36" s="41">
        <f>IF((C22+C23+C24+C25+C26+C27+C28+C29+C30-C34-C35)&gt;0,(C22+C23+C24+C25+C26+C27+C28+C29+C30-C34-C35),0)+C31</f>
        <v>0</v>
      </c>
      <c r="D36" s="42">
        <f>IF((D22+D23+D24+D25+D26+D27+D28+D29+D30-D34-D35)&gt;0,(D22+D23+D24+D25+D26+D27+D28+D29+D30-D34-D35),0)+D31</f>
        <v>0</v>
      </c>
    </row>
    <row r="37" spans="2:7" ht="16.5" thickTop="1" x14ac:dyDescent="0.25">
      <c r="B37" s="43"/>
      <c r="C37" s="44"/>
      <c r="D37" s="45"/>
    </row>
    <row r="38" spans="2:7" ht="18.75" x14ac:dyDescent="0.3">
      <c r="B38" s="46" t="s">
        <v>32</v>
      </c>
      <c r="C38" s="47">
        <f>SUM(C36+D36)</f>
        <v>0</v>
      </c>
      <c r="D38" s="48"/>
    </row>
    <row r="40" spans="2:7" ht="45" customHeight="1" x14ac:dyDescent="0.25">
      <c r="B40" s="60" t="s">
        <v>33</v>
      </c>
      <c r="C40" s="61"/>
      <c r="D40" s="49">
        <v>0</v>
      </c>
    </row>
    <row r="41" spans="2:7" ht="45" customHeight="1" x14ac:dyDescent="0.25">
      <c r="B41" s="60" t="s">
        <v>34</v>
      </c>
      <c r="C41" s="61"/>
      <c r="D41" s="49">
        <v>1</v>
      </c>
    </row>
    <row r="42" spans="2:7" x14ac:dyDescent="0.25">
      <c r="B42" s="62" t="s">
        <v>35</v>
      </c>
      <c r="C42" s="63"/>
      <c r="D42" s="50">
        <f>IF(ISBLANK(D40),"",IF(AND(D40&gt;=1,D41&gt;=1),IF(D40=1,1,1.8)+D41*0.5,IF(AND(D40=0,D41=1),1,"")))</f>
        <v>1</v>
      </c>
    </row>
    <row r="44" spans="2:7" ht="18.75" x14ac:dyDescent="0.3">
      <c r="B44" s="64" t="s">
        <v>36</v>
      </c>
      <c r="C44" s="63"/>
      <c r="D44" s="51">
        <f>IF(D42="","",(C38/D42))</f>
        <v>0</v>
      </c>
    </row>
    <row r="46" spans="2:7" ht="18.75" x14ac:dyDescent="0.3">
      <c r="B46" s="65" t="s">
        <v>37</v>
      </c>
      <c r="C46" s="63"/>
      <c r="D46" s="52" t="s">
        <v>38</v>
      </c>
    </row>
    <row r="48" spans="2:7" hidden="1" x14ac:dyDescent="0.25">
      <c r="B48" s="53" t="s">
        <v>39</v>
      </c>
      <c r="C48" s="54"/>
      <c r="D48" t="s">
        <v>40</v>
      </c>
      <c r="E48" t="s">
        <v>41</v>
      </c>
      <c r="F48" t="s">
        <v>42</v>
      </c>
      <c r="G48" t="s">
        <v>43</v>
      </c>
    </row>
    <row r="49" spans="2:7" hidden="1" x14ac:dyDescent="0.25">
      <c r="B49" s="55" t="s">
        <v>44</v>
      </c>
      <c r="C49" s="55"/>
      <c r="D49" s="56" t="str">
        <f>IF(D44="","",IF(AND(D44&gt;=E49,D44&lt;=F49),G49,""))</f>
        <v>ja</v>
      </c>
      <c r="E49" s="56">
        <v>0</v>
      </c>
      <c r="F49" s="56">
        <v>10212.040000000001</v>
      </c>
      <c r="G49" s="56" t="str">
        <f>IF(D46="HF samt Ergf.","ja",IF(D46="KF 4-5","ja",IF(D46="KF ab 6","ja","")))</f>
        <v>ja</v>
      </c>
    </row>
    <row r="50" spans="2:7" hidden="1" x14ac:dyDescent="0.25">
      <c r="B50" s="55" t="s">
        <v>45</v>
      </c>
      <c r="C50" s="55"/>
      <c r="D50" s="56" t="str">
        <f>IF(D44="","",IF(AND(D44&gt;E50,D44&lt;=F50),G50,""))</f>
        <v/>
      </c>
      <c r="E50" s="56">
        <v>10212.049999999999</v>
      </c>
      <c r="F50" s="56">
        <v>12254.44</v>
      </c>
      <c r="G50" s="56" t="str">
        <f>IF(D46="HF samt Ergf.","ja",IF(D46="KF 4-5","ja",IF(D46="KF ab 6","ja","")))</f>
        <v>ja</v>
      </c>
    </row>
    <row r="51" spans="2:7" hidden="1" x14ac:dyDescent="0.25">
      <c r="B51" s="55" t="s">
        <v>46</v>
      </c>
      <c r="C51" s="55"/>
      <c r="D51" s="56" t="str">
        <f>IF(D44="","",IF(AND(D44&gt;E51,D44&lt;=F51),G51,""))</f>
        <v/>
      </c>
      <c r="E51" s="56">
        <v>12254.45</v>
      </c>
      <c r="F51" s="56">
        <v>14833.41</v>
      </c>
      <c r="G51" s="56" t="str">
        <f>IF(D46="HF samt Ergf.","ja",IF(D46="KF 4-5","ja",IF(D46="KF ab 6","ja","")))</f>
        <v>ja</v>
      </c>
    </row>
    <row r="52" spans="2:7" hidden="1" x14ac:dyDescent="0.25">
      <c r="B52" s="55" t="s">
        <v>47</v>
      </c>
      <c r="C52" s="55"/>
      <c r="D52" s="56" t="str">
        <f>IF(D44="","",IF((D44&gt;E52),G52,""))</f>
        <v/>
      </c>
      <c r="E52" s="56">
        <v>14833.42</v>
      </c>
      <c r="F52" s="56"/>
      <c r="G52" s="56" t="str">
        <f>IF(D46="HF samt Ergf.","nein",IF(D46="KF 4-5","nein",IF(D46="KF ab 6","nein","")))</f>
        <v>nein</v>
      </c>
    </row>
    <row r="53" spans="2:7" ht="18.75" x14ac:dyDescent="0.3">
      <c r="B53" s="64" t="s">
        <v>48</v>
      </c>
      <c r="C53" s="66"/>
      <c r="D53" s="57" t="str">
        <f>D49&amp;D50&amp;D51&amp;D52</f>
        <v>ja</v>
      </c>
    </row>
    <row r="55" spans="2:7" x14ac:dyDescent="0.25">
      <c r="B55" s="59"/>
      <c r="C55" s="59"/>
      <c r="D55" s="59"/>
    </row>
    <row r="56" spans="2:7" x14ac:dyDescent="0.25">
      <c r="B56" s="58"/>
      <c r="C56" s="58"/>
      <c r="D56" s="58"/>
    </row>
    <row r="57" spans="2:7" x14ac:dyDescent="0.25">
      <c r="B57" s="59"/>
      <c r="C57" s="59"/>
      <c r="D57" s="59"/>
    </row>
  </sheetData>
  <sheetProtection algorithmName="SHA-512" hashValue="O4+yTmvu+PeeVYDP6GFL8mZumAv0K5s6tvaRPLrSi6DMQ5f62dOWJEQ4oKjz+c29gxbURxGVh7v/Qefo1C9XVw==" saltValue="Z2dzSaDdG5gRATK+VEA+4A==" spinCount="100000" sheet="1" objects="1" scenarios="1"/>
  <protectedRanges>
    <protectedRange sqref="C19:D20 C23:D30 C33:D34 C11:D17 C5:D9" name="Bereich1"/>
    <protectedRange sqref="C21:D21" name="Bereich1_1"/>
  </protectedRanges>
  <mergeCells count="14">
    <mergeCell ref="B1:D1"/>
    <mergeCell ref="B3:D3"/>
    <mergeCell ref="C5:D5"/>
    <mergeCell ref="C6:D6"/>
    <mergeCell ref="B8:B9"/>
    <mergeCell ref="C9:D9"/>
    <mergeCell ref="B55:D55"/>
    <mergeCell ref="B57:D57"/>
    <mergeCell ref="B40:C40"/>
    <mergeCell ref="B41:C41"/>
    <mergeCell ref="B42:C42"/>
    <mergeCell ref="B44:C44"/>
    <mergeCell ref="B46:C46"/>
    <mergeCell ref="B53:C53"/>
  </mergeCells>
  <dataValidations count="31">
    <dataValidation allowBlank="1" showInputMessage="1" showErrorMessage="1" prompt="Eintragung Betrag der Position 245 (Jahreslohnzettel L16 oder Pensionsnachweis). Für weitere unselbst. Einkommen verwenden Sie die nächsten 2 Zeilen. _x000a_Eintragung Betrag &quot;Gesamtbetrag der Einkünfte&quot; (Einkommenssteuerbescheid bei Arbeitnehmerveranlagung)"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0398952-CA53-4DDC-AFC8-321D5333D686}"/>
    <dataValidation type="whole" operator="greaterThanOrEqual" allowBlank="1" showInputMessage="1" showErrorMessage="1" error="Der eingegebene Wert ist ungültig._x000a_Es dürfen nur ganze Zahlen größer oder gleich 1 eingegeben werden." prompt="Geben Sie hier die Anzahl ein (inkl. Kind bzw. Jugendliche/r, für das/den/die um Schulkostenbeitrags-ermäßigung angesucht wird) "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6AB0AD01-1A1A-47E6-B927-7166BD5709F6}">
      <formula1>1</formula1>
    </dataValidation>
    <dataValidation type="list" allowBlank="1" showInputMessage="1" showErrorMessage="1" error="Der eingegebene Wert ist ungültig. _x000a_Bitte gültigen Wert aus Dropdownliste auswählen." prompt="Wählen Sie hier einen Wert aus der Dropdownliste aus" sqref="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xr:uid="{26575587-8DBC-4ED4-AC0D-F19A43746DD6}">
      <formula1>"1,2,0"</formula1>
    </dataValidation>
    <dataValidation type="list" allowBlank="1" showInputMessage="1" showErrorMessage="1" error="Der eingegebene Wert ist ungültig. _x000a_Bitte gültigen Wert aus Dropdownliste auswählen." prompt="Wählen Sie das besuchte Fach aus der Dropdownliste aus:_x000a_Hauptfach samt Ergänzungsfach: _x000a_HF samt Ergf._x000a_Kursfach 4-5 SchülerInnen: _x000a_KF 4-5_x000a_Kursfach ab 6 SchülerInnen: _x000a_KF ab 6" 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xr:uid="{C8AE8BCC-EDA7-4A27-B26F-BA038C01FDBD}">
      <formula1>"HF samt Ergf.,KF 4-5,KF ab 6"</formula1>
    </dataValidation>
    <dataValidation operator="equal" allowBlank="1" showInputMessage="1" showErrorMessage="1" promptTitle="Geburtsdatum TT.MM.JJJJ" prompt="Geben Sie das Geburtsdatum des Kindes bzw. des/der Jugendlichen ein, für das/den/die die Schulkostenbeitrag-sermäßigung zu berechnen ist." sqref="C6:D6 IY6:IZ6 SU6:SV6 ACQ6:ACR6 AMM6:AMN6 AWI6:AWJ6 BGE6:BGF6 BQA6:BQB6 BZW6:BZX6 CJS6:CJT6 CTO6:CTP6 DDK6:DDL6 DNG6:DNH6 DXC6:DXD6 EGY6:EGZ6 EQU6:EQV6 FAQ6:FAR6 FKM6:FKN6 FUI6:FUJ6 GEE6:GEF6 GOA6:GOB6 GXW6:GXX6 HHS6:HHT6 HRO6:HRP6 IBK6:IBL6 ILG6:ILH6 IVC6:IVD6 JEY6:JEZ6 JOU6:JOV6 JYQ6:JYR6 KIM6:KIN6 KSI6:KSJ6 LCE6:LCF6 LMA6:LMB6 LVW6:LVX6 MFS6:MFT6 MPO6:MPP6 MZK6:MZL6 NJG6:NJH6 NTC6:NTD6 OCY6:OCZ6 OMU6:OMV6 OWQ6:OWR6 PGM6:PGN6 PQI6:PQJ6 QAE6:QAF6 QKA6:QKB6 QTW6:QTX6 RDS6:RDT6 RNO6:RNP6 RXK6:RXL6 SHG6:SHH6 SRC6:SRD6 TAY6:TAZ6 TKU6:TKV6 TUQ6:TUR6 UEM6:UEN6 UOI6:UOJ6 UYE6:UYF6 VIA6:VIB6 VRW6:VRX6 WBS6:WBT6 WLO6:WLP6 WVK6:WVL6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6BCF8205-3C6B-4B3F-88FC-176C2EBD6F38}"/>
    <dataValidation allowBlank="1" showInputMessage="1" showErrorMessage="1" prompt="Eintragung Betrag der Position 245 (Jahreslohnzettel L16, Pensionsnachweis). Für weitere unstelbst. Einkommen verwenden Sie die nächsten 2 Zeilen._x000a_Eintragung Betrag &quot;Gesamtbetrag der Einkünfte&quot; (Einkommensteuerbescheid bei Arbeitnehmerveranlagung) _x000a_"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DF39D19F-B1F3-4FAD-9F49-485E7E653748}"/>
    <dataValidation allowBlank="1" showInputMessage="1" showErrorMessage="1" promptTitle="Position 245" prompt="Bei einem 2. Einkommen aus unselbständiger Tätigkeit tragen Sie hier die Summe ein, die Sie als Position 245 auf dem Jahreslohnzettel L16 oder dem Pensionsnachweis finden." sqref="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xr:uid="{3917A421-B488-4452-ABFE-BB44AF859FAC}"/>
    <dataValidation allowBlank="1" showInputMessage="1" showErrorMessage="1" promptTitle="Position 245" prompt="Bei einem 3. Einkommen aus unselbständiger Tätigkeit tragen Sie hier die Summe ein, die Sie als Position 245 auf dem Jahreslohnzettel L16 oder dem Pensionsnachweis finden."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DE41C783-BD44-4794-99BD-4C9D9560D32D}"/>
    <dataValidation allowBlank="1" showInputMessage="1" showErrorMessage="1" promptTitle="Aus dem Einkommensteuerbescheid" prompt="&quot;Einkünfte aus selbständiger Arbeit&quot; ist im Einkommensteuerbescheid in einer eigenen Zeile ausgewiesen. Tragen Sie  den dort ersichtlichen Betrag hier ein." 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xr:uid="{5C11BD58-0FB1-46C7-88CA-01DB7694B2E0}"/>
    <dataValidation allowBlank="1" showInputMessage="1" showErrorMessage="1" promptTitle="Aus dem Einkommensteuerbescheid" prompt="&quot;Einkünfte aus Gewerbebetrieb&quot; ist im Einkommensteuerbescheid in einer eigenen Zeile ausgewiesen. Tragen Sie  den dort ersichtlichen Betrag hier ein." sqref="C16:D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xr:uid="{4EC6BE15-9E34-4BDB-9960-B666F2CFF41A}"/>
    <dataValidation type="textLength" errorStyle="warning" operator="greaterThan" allowBlank="1" showInputMessage="1" showErrorMessage="1" errorTitle="Achtung Fehler!" error="Es wurden weniger als 8 Zeichen eingegeben. Überprüfen Sie, ob Sie sowohl Vor- als auch Nachname eingegeben haben." promptTitle="Familienangehörige/r zB Mutter" prompt="Geben Sie hier den Namen eines/einer weiteren Fam.angehörigen ein,_x000a_- der/die für das Kind/..., für das die Schulk.beitr.ermäßigung zu berechnen ist, unterhaltspflichtig ist (das trifft auf Mutter und Vater zu)_x000a_- UND mit ihm im gemeinsamen Haushalt lebt._x000a_"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920702DD-00AA-45AD-B649-D5A20B520206}">
      <formula1>7</formula1>
    </dataValidation>
    <dataValidation type="textLength" errorStyle="warning" operator="greaterThan" allowBlank="1" showInputMessage="1" showErrorMessage="1" error="Es wurden weniger als 8 Zeichen eingegeben. Überprüfen Sie, ob Sie sowohl Vor- als auch Nachname eingegeben haben." promptTitle="Name" prompt="Geben Sie Vor- und Nachname des Kindes bzw. des/der Jugendlichen ein, für das/den/die die Schulkostenbeitrags-ermäßigung zu berechnen ist, z.B. Vera Müller" 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7BFBCEB2-12A1-4756-A838-718F0A6FA802}">
      <formula1>7</formula1>
    </dataValidation>
    <dataValidation type="textLength" errorStyle="warning" operator="greaterThan" allowBlank="1" showInputMessage="1" showErrorMessage="1" errorTitle="Achtung Fehler!" error="Es wurden weniger als 7 Zeichen eingegeben. Überprüfen Sie, ob Sie sowohl Straße als auch Hausnummer eingegeben haben. " promptTitle="Straße und Hausnummer" prompt="z.B. Hauptplatz 15" sqref="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xr:uid="{B477C8C5-85AC-40A8-8BBC-0784659AEAD9}">
      <formula1>6</formula1>
    </dataValidation>
    <dataValidation type="textLength" errorStyle="warning" operator="greaterThan" allowBlank="1" showInputMessage="1" showErrorMessage="1" errorTitle="Achtung Fehler!" error="Es wurden weniger als 8 Zeichen eingegeben. Überprüfen Sie, ob Sie sowohl Vor- als auch Nachname eingegeben haben." promptTitle="Familienangehörige/r zB Vater" prompt="Geben Sie hier den Namen eines/einer Familienangehörigen ein,_x000a_- der/die für das Kind/..., für das die Schulkostenbeitragsermäßigung zu berechnen ist, unterhaltspflichtig ist (das trifft auf Mutter und Vater zu)_x000a_- UND mit ihm im gemeinsamen Haushalt lebt._x000a_"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A8505741-E898-4C68-8EF0-DEE553467961}">
      <formula1>7</formula1>
    </dataValidation>
    <dataValidation type="whole" allowBlank="1" showInputMessage="1" showErrorMessage="1" errorTitle="Achtung Fehler!" error="Hier dürfen nur Zahlen zwischen 1000 und 10000 eingegeben werden." promptTitle="Postleitzahl" prompt="Geben Sie hier die Postleitzahl ein, z.B. 8073."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1EE38CD0-049C-4B94-B8F0-220E20D5050A}">
      <formula1>1000</formula1>
      <formula2>10000</formula2>
    </dataValidation>
    <dataValidation type="textLength" errorStyle="warning" operator="greaterThan" allowBlank="1" showInputMessage="1" showErrorMessage="1" errorTitle="Achtung Fehler!" error="Es wurden weniger als 4 Zeichen eingegeben. Überprüfen Sie, ob Sie den Ortsnamen vollständig eingegeben haben." promptTitle="Ort" prompt="Geben Sie hier den Wohnort an, z.B. Feldkirchen."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2C6A02B1-09DD-4D26-AA5D-B89CB470B443}">
      <formula1>3</formula1>
    </dataValidation>
    <dataValidation allowBlank="1" showInputMessage="1" showErrorMessage="1" promptTitle="Aus dem Einkommensteuerbescheid" prompt="&quot;Einkünfte aus Kapitalvermögen&quot; ist im Einkommensteuerbescheid in einer eigenen Zeile ausgewiesen. Tragen Sie  den dort ersichtlichen Betrag hier ein." sqref="C20:D20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C65556:D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C131092:D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C196628:D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C262164:D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C327700:D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C393236:D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C458772:D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C524308:D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C589844:D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C655380:D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C720916:D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C786452:D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C851988:D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C917524:D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C983060:D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xr:uid="{6D44B439-94AE-44CB-AD97-B2D34406C797}"/>
    <dataValidation allowBlank="1" showInputMessage="1" showErrorMessage="1" promptTitle="Aus dem Einkommensteuerbescheid" prompt="&quot;Einkünfte aus Vermietung und Verpachtung&quot; ist im Einkommensteuerbescheid in einer eigenen Zeile ausgewiesen. Tragen Sie  den dort ersichtlichen Betrag hier ein." sqref="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xr:uid="{A28B0CA0-1E36-47BC-9BC4-D184372FA6F1}"/>
    <dataValidation allowBlank="1" showInputMessage="1" showErrorMessage="1" promptTitle="Aus dem Einkommensteuerbescheid" prompt="&quot;Sonstige Einkünfte gemäß § 29 Einkommensteuergesetz&quot; ist im Einkommensteuerbescheid in einer eigenen Zeile ausgewiesen. Tragen Sie  den dort ersichtlichen Betrag hier ein." sqref="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xr:uid="{5C9CCE1F-B3AC-46A1-BF3E-EF7B3F538BB7}"/>
    <dataValidation allowBlank="1" showInputMessage="1" showErrorMessage="1" prompt="Tragen Sie hier die Gesamtsumme an Kinderbetreuungsgeld des vergangenen Kalenderjahres ein." sqref="C24:D24 IY24:IZ24 SU24:SV24 ACQ24:ACR24 AMM24:AMN24 AWI24:AWJ24 BGE24:BGF24 BQA24:BQB24 BZW24:BZX24 CJS24:CJT24 CTO24:CTP24 DDK24:DDL24 DNG24:DNH24 DXC24:DXD24 EGY24:EGZ24 EQU24:EQV24 FAQ24:FAR24 FKM24:FKN24 FUI24:FUJ24 GEE24:GEF24 GOA24:GOB24 GXW24:GXX24 HHS24:HHT24 HRO24:HRP24 IBK24:IBL24 ILG24:ILH24 IVC24:IVD24 JEY24:JEZ24 JOU24:JOV24 JYQ24:JYR24 KIM24:KIN24 KSI24:KSJ24 LCE24:LCF24 LMA24:LMB24 LVW24:LVX24 MFS24:MFT24 MPO24:MPP24 MZK24:MZL24 NJG24:NJH24 NTC24:NTD24 OCY24:OCZ24 OMU24:OMV24 OWQ24:OWR24 PGM24:PGN24 PQI24:PQJ24 QAE24:QAF24 QKA24:QKB24 QTW24:QTX24 RDS24:RDT24 RNO24:RNP24 RXK24:RXL24 SHG24:SHH24 SRC24:SRD24 TAY24:TAZ24 TKU24:TKV24 TUQ24:TUR24 UEM24:UEN24 UOI24:UOJ24 UYE24:UYF24 VIA24:VIB24 VRW24:VRX24 WBS24:WBT24 WLO24:WLP24 WVK24:WVL24 C65560:D65560 IY65560:IZ65560 SU65560:SV65560 ACQ65560:ACR65560 AMM65560:AMN65560 AWI65560:AWJ65560 BGE65560:BGF65560 BQA65560:BQB65560 BZW65560:BZX65560 CJS65560:CJT65560 CTO65560:CTP65560 DDK65560:DDL65560 DNG65560:DNH65560 DXC65560:DXD65560 EGY65560:EGZ65560 EQU65560:EQV65560 FAQ65560:FAR65560 FKM65560:FKN65560 FUI65560:FUJ65560 GEE65560:GEF65560 GOA65560:GOB65560 GXW65560:GXX65560 HHS65560:HHT65560 HRO65560:HRP65560 IBK65560:IBL65560 ILG65560:ILH65560 IVC65560:IVD65560 JEY65560:JEZ65560 JOU65560:JOV65560 JYQ65560:JYR65560 KIM65560:KIN65560 KSI65560:KSJ65560 LCE65560:LCF65560 LMA65560:LMB65560 LVW65560:LVX65560 MFS65560:MFT65560 MPO65560:MPP65560 MZK65560:MZL65560 NJG65560:NJH65560 NTC65560:NTD65560 OCY65560:OCZ65560 OMU65560:OMV65560 OWQ65560:OWR65560 PGM65560:PGN65560 PQI65560:PQJ65560 QAE65560:QAF65560 QKA65560:QKB65560 QTW65560:QTX65560 RDS65560:RDT65560 RNO65560:RNP65560 RXK65560:RXL65560 SHG65560:SHH65560 SRC65560:SRD65560 TAY65560:TAZ65560 TKU65560:TKV65560 TUQ65560:TUR65560 UEM65560:UEN65560 UOI65560:UOJ65560 UYE65560:UYF65560 VIA65560:VIB65560 VRW65560:VRX65560 WBS65560:WBT65560 WLO65560:WLP65560 WVK65560:WVL65560 C131096:D131096 IY131096:IZ131096 SU131096:SV131096 ACQ131096:ACR131096 AMM131096:AMN131096 AWI131096:AWJ131096 BGE131096:BGF131096 BQA131096:BQB131096 BZW131096:BZX131096 CJS131096:CJT131096 CTO131096:CTP131096 DDK131096:DDL131096 DNG131096:DNH131096 DXC131096:DXD131096 EGY131096:EGZ131096 EQU131096:EQV131096 FAQ131096:FAR131096 FKM131096:FKN131096 FUI131096:FUJ131096 GEE131096:GEF131096 GOA131096:GOB131096 GXW131096:GXX131096 HHS131096:HHT131096 HRO131096:HRP131096 IBK131096:IBL131096 ILG131096:ILH131096 IVC131096:IVD131096 JEY131096:JEZ131096 JOU131096:JOV131096 JYQ131096:JYR131096 KIM131096:KIN131096 KSI131096:KSJ131096 LCE131096:LCF131096 LMA131096:LMB131096 LVW131096:LVX131096 MFS131096:MFT131096 MPO131096:MPP131096 MZK131096:MZL131096 NJG131096:NJH131096 NTC131096:NTD131096 OCY131096:OCZ131096 OMU131096:OMV131096 OWQ131096:OWR131096 PGM131096:PGN131096 PQI131096:PQJ131096 QAE131096:QAF131096 QKA131096:QKB131096 QTW131096:QTX131096 RDS131096:RDT131096 RNO131096:RNP131096 RXK131096:RXL131096 SHG131096:SHH131096 SRC131096:SRD131096 TAY131096:TAZ131096 TKU131096:TKV131096 TUQ131096:TUR131096 UEM131096:UEN131096 UOI131096:UOJ131096 UYE131096:UYF131096 VIA131096:VIB131096 VRW131096:VRX131096 WBS131096:WBT131096 WLO131096:WLP131096 WVK131096:WVL131096 C196632:D196632 IY196632:IZ196632 SU196632:SV196632 ACQ196632:ACR196632 AMM196632:AMN196632 AWI196632:AWJ196632 BGE196632:BGF196632 BQA196632:BQB196632 BZW196632:BZX196632 CJS196632:CJT196632 CTO196632:CTP196632 DDK196632:DDL196632 DNG196632:DNH196632 DXC196632:DXD196632 EGY196632:EGZ196632 EQU196632:EQV196632 FAQ196632:FAR196632 FKM196632:FKN196632 FUI196632:FUJ196632 GEE196632:GEF196632 GOA196632:GOB196632 GXW196632:GXX196632 HHS196632:HHT196632 HRO196632:HRP196632 IBK196632:IBL196632 ILG196632:ILH196632 IVC196632:IVD196632 JEY196632:JEZ196632 JOU196632:JOV196632 JYQ196632:JYR196632 KIM196632:KIN196632 KSI196632:KSJ196632 LCE196632:LCF196632 LMA196632:LMB196632 LVW196632:LVX196632 MFS196632:MFT196632 MPO196632:MPP196632 MZK196632:MZL196632 NJG196632:NJH196632 NTC196632:NTD196632 OCY196632:OCZ196632 OMU196632:OMV196632 OWQ196632:OWR196632 PGM196632:PGN196632 PQI196632:PQJ196632 QAE196632:QAF196632 QKA196632:QKB196632 QTW196632:QTX196632 RDS196632:RDT196632 RNO196632:RNP196632 RXK196632:RXL196632 SHG196632:SHH196632 SRC196632:SRD196632 TAY196632:TAZ196632 TKU196632:TKV196632 TUQ196632:TUR196632 UEM196632:UEN196632 UOI196632:UOJ196632 UYE196632:UYF196632 VIA196632:VIB196632 VRW196632:VRX196632 WBS196632:WBT196632 WLO196632:WLP196632 WVK196632:WVL196632 C262168:D262168 IY262168:IZ262168 SU262168:SV262168 ACQ262168:ACR262168 AMM262168:AMN262168 AWI262168:AWJ262168 BGE262168:BGF262168 BQA262168:BQB262168 BZW262168:BZX262168 CJS262168:CJT262168 CTO262168:CTP262168 DDK262168:DDL262168 DNG262168:DNH262168 DXC262168:DXD262168 EGY262168:EGZ262168 EQU262168:EQV262168 FAQ262168:FAR262168 FKM262168:FKN262168 FUI262168:FUJ262168 GEE262168:GEF262168 GOA262168:GOB262168 GXW262168:GXX262168 HHS262168:HHT262168 HRO262168:HRP262168 IBK262168:IBL262168 ILG262168:ILH262168 IVC262168:IVD262168 JEY262168:JEZ262168 JOU262168:JOV262168 JYQ262168:JYR262168 KIM262168:KIN262168 KSI262168:KSJ262168 LCE262168:LCF262168 LMA262168:LMB262168 LVW262168:LVX262168 MFS262168:MFT262168 MPO262168:MPP262168 MZK262168:MZL262168 NJG262168:NJH262168 NTC262168:NTD262168 OCY262168:OCZ262168 OMU262168:OMV262168 OWQ262168:OWR262168 PGM262168:PGN262168 PQI262168:PQJ262168 QAE262168:QAF262168 QKA262168:QKB262168 QTW262168:QTX262168 RDS262168:RDT262168 RNO262168:RNP262168 RXK262168:RXL262168 SHG262168:SHH262168 SRC262168:SRD262168 TAY262168:TAZ262168 TKU262168:TKV262168 TUQ262168:TUR262168 UEM262168:UEN262168 UOI262168:UOJ262168 UYE262168:UYF262168 VIA262168:VIB262168 VRW262168:VRX262168 WBS262168:WBT262168 WLO262168:WLP262168 WVK262168:WVL262168 C327704:D327704 IY327704:IZ327704 SU327704:SV327704 ACQ327704:ACR327704 AMM327704:AMN327704 AWI327704:AWJ327704 BGE327704:BGF327704 BQA327704:BQB327704 BZW327704:BZX327704 CJS327704:CJT327704 CTO327704:CTP327704 DDK327704:DDL327704 DNG327704:DNH327704 DXC327704:DXD327704 EGY327704:EGZ327704 EQU327704:EQV327704 FAQ327704:FAR327704 FKM327704:FKN327704 FUI327704:FUJ327704 GEE327704:GEF327704 GOA327704:GOB327704 GXW327704:GXX327704 HHS327704:HHT327704 HRO327704:HRP327704 IBK327704:IBL327704 ILG327704:ILH327704 IVC327704:IVD327704 JEY327704:JEZ327704 JOU327704:JOV327704 JYQ327704:JYR327704 KIM327704:KIN327704 KSI327704:KSJ327704 LCE327704:LCF327704 LMA327704:LMB327704 LVW327704:LVX327704 MFS327704:MFT327704 MPO327704:MPP327704 MZK327704:MZL327704 NJG327704:NJH327704 NTC327704:NTD327704 OCY327704:OCZ327704 OMU327704:OMV327704 OWQ327704:OWR327704 PGM327704:PGN327704 PQI327704:PQJ327704 QAE327704:QAF327704 QKA327704:QKB327704 QTW327704:QTX327704 RDS327704:RDT327704 RNO327704:RNP327704 RXK327704:RXL327704 SHG327704:SHH327704 SRC327704:SRD327704 TAY327704:TAZ327704 TKU327704:TKV327704 TUQ327704:TUR327704 UEM327704:UEN327704 UOI327704:UOJ327704 UYE327704:UYF327704 VIA327704:VIB327704 VRW327704:VRX327704 WBS327704:WBT327704 WLO327704:WLP327704 WVK327704:WVL327704 C393240:D393240 IY393240:IZ393240 SU393240:SV393240 ACQ393240:ACR393240 AMM393240:AMN393240 AWI393240:AWJ393240 BGE393240:BGF393240 BQA393240:BQB393240 BZW393240:BZX393240 CJS393240:CJT393240 CTO393240:CTP393240 DDK393240:DDL393240 DNG393240:DNH393240 DXC393240:DXD393240 EGY393240:EGZ393240 EQU393240:EQV393240 FAQ393240:FAR393240 FKM393240:FKN393240 FUI393240:FUJ393240 GEE393240:GEF393240 GOA393240:GOB393240 GXW393240:GXX393240 HHS393240:HHT393240 HRO393240:HRP393240 IBK393240:IBL393240 ILG393240:ILH393240 IVC393240:IVD393240 JEY393240:JEZ393240 JOU393240:JOV393240 JYQ393240:JYR393240 KIM393240:KIN393240 KSI393240:KSJ393240 LCE393240:LCF393240 LMA393240:LMB393240 LVW393240:LVX393240 MFS393240:MFT393240 MPO393240:MPP393240 MZK393240:MZL393240 NJG393240:NJH393240 NTC393240:NTD393240 OCY393240:OCZ393240 OMU393240:OMV393240 OWQ393240:OWR393240 PGM393240:PGN393240 PQI393240:PQJ393240 QAE393240:QAF393240 QKA393240:QKB393240 QTW393240:QTX393240 RDS393240:RDT393240 RNO393240:RNP393240 RXK393240:RXL393240 SHG393240:SHH393240 SRC393240:SRD393240 TAY393240:TAZ393240 TKU393240:TKV393240 TUQ393240:TUR393240 UEM393240:UEN393240 UOI393240:UOJ393240 UYE393240:UYF393240 VIA393240:VIB393240 VRW393240:VRX393240 WBS393240:WBT393240 WLO393240:WLP393240 WVK393240:WVL393240 C458776:D458776 IY458776:IZ458776 SU458776:SV458776 ACQ458776:ACR458776 AMM458776:AMN458776 AWI458776:AWJ458776 BGE458776:BGF458776 BQA458776:BQB458776 BZW458776:BZX458776 CJS458776:CJT458776 CTO458776:CTP458776 DDK458776:DDL458776 DNG458776:DNH458776 DXC458776:DXD458776 EGY458776:EGZ458776 EQU458776:EQV458776 FAQ458776:FAR458776 FKM458776:FKN458776 FUI458776:FUJ458776 GEE458776:GEF458776 GOA458776:GOB458776 GXW458776:GXX458776 HHS458776:HHT458776 HRO458776:HRP458776 IBK458776:IBL458776 ILG458776:ILH458776 IVC458776:IVD458776 JEY458776:JEZ458776 JOU458776:JOV458776 JYQ458776:JYR458776 KIM458776:KIN458776 KSI458776:KSJ458776 LCE458776:LCF458776 LMA458776:LMB458776 LVW458776:LVX458776 MFS458776:MFT458776 MPO458776:MPP458776 MZK458776:MZL458776 NJG458776:NJH458776 NTC458776:NTD458776 OCY458776:OCZ458776 OMU458776:OMV458776 OWQ458776:OWR458776 PGM458776:PGN458776 PQI458776:PQJ458776 QAE458776:QAF458776 QKA458776:QKB458776 QTW458776:QTX458776 RDS458776:RDT458776 RNO458776:RNP458776 RXK458776:RXL458776 SHG458776:SHH458776 SRC458776:SRD458776 TAY458776:TAZ458776 TKU458776:TKV458776 TUQ458776:TUR458776 UEM458776:UEN458776 UOI458776:UOJ458776 UYE458776:UYF458776 VIA458776:VIB458776 VRW458776:VRX458776 WBS458776:WBT458776 WLO458776:WLP458776 WVK458776:WVL458776 C524312:D524312 IY524312:IZ524312 SU524312:SV524312 ACQ524312:ACR524312 AMM524312:AMN524312 AWI524312:AWJ524312 BGE524312:BGF524312 BQA524312:BQB524312 BZW524312:BZX524312 CJS524312:CJT524312 CTO524312:CTP524312 DDK524312:DDL524312 DNG524312:DNH524312 DXC524312:DXD524312 EGY524312:EGZ524312 EQU524312:EQV524312 FAQ524312:FAR524312 FKM524312:FKN524312 FUI524312:FUJ524312 GEE524312:GEF524312 GOA524312:GOB524312 GXW524312:GXX524312 HHS524312:HHT524312 HRO524312:HRP524312 IBK524312:IBL524312 ILG524312:ILH524312 IVC524312:IVD524312 JEY524312:JEZ524312 JOU524312:JOV524312 JYQ524312:JYR524312 KIM524312:KIN524312 KSI524312:KSJ524312 LCE524312:LCF524312 LMA524312:LMB524312 LVW524312:LVX524312 MFS524312:MFT524312 MPO524312:MPP524312 MZK524312:MZL524312 NJG524312:NJH524312 NTC524312:NTD524312 OCY524312:OCZ524312 OMU524312:OMV524312 OWQ524312:OWR524312 PGM524312:PGN524312 PQI524312:PQJ524312 QAE524312:QAF524312 QKA524312:QKB524312 QTW524312:QTX524312 RDS524312:RDT524312 RNO524312:RNP524312 RXK524312:RXL524312 SHG524312:SHH524312 SRC524312:SRD524312 TAY524312:TAZ524312 TKU524312:TKV524312 TUQ524312:TUR524312 UEM524312:UEN524312 UOI524312:UOJ524312 UYE524312:UYF524312 VIA524312:VIB524312 VRW524312:VRX524312 WBS524312:WBT524312 WLO524312:WLP524312 WVK524312:WVL524312 C589848:D589848 IY589848:IZ589848 SU589848:SV589848 ACQ589848:ACR589848 AMM589848:AMN589848 AWI589848:AWJ589848 BGE589848:BGF589848 BQA589848:BQB589848 BZW589848:BZX589848 CJS589848:CJT589848 CTO589848:CTP589848 DDK589848:DDL589848 DNG589848:DNH589848 DXC589848:DXD589848 EGY589848:EGZ589848 EQU589848:EQV589848 FAQ589848:FAR589848 FKM589848:FKN589848 FUI589848:FUJ589848 GEE589848:GEF589848 GOA589848:GOB589848 GXW589848:GXX589848 HHS589848:HHT589848 HRO589848:HRP589848 IBK589848:IBL589848 ILG589848:ILH589848 IVC589848:IVD589848 JEY589848:JEZ589848 JOU589848:JOV589848 JYQ589848:JYR589848 KIM589848:KIN589848 KSI589848:KSJ589848 LCE589848:LCF589848 LMA589848:LMB589848 LVW589848:LVX589848 MFS589848:MFT589848 MPO589848:MPP589848 MZK589848:MZL589848 NJG589848:NJH589848 NTC589848:NTD589848 OCY589848:OCZ589848 OMU589848:OMV589848 OWQ589848:OWR589848 PGM589848:PGN589848 PQI589848:PQJ589848 QAE589848:QAF589848 QKA589848:QKB589848 QTW589848:QTX589848 RDS589848:RDT589848 RNO589848:RNP589848 RXK589848:RXL589848 SHG589848:SHH589848 SRC589848:SRD589848 TAY589848:TAZ589848 TKU589848:TKV589848 TUQ589848:TUR589848 UEM589848:UEN589848 UOI589848:UOJ589848 UYE589848:UYF589848 VIA589848:VIB589848 VRW589848:VRX589848 WBS589848:WBT589848 WLO589848:WLP589848 WVK589848:WVL589848 C655384:D655384 IY655384:IZ655384 SU655384:SV655384 ACQ655384:ACR655384 AMM655384:AMN655384 AWI655384:AWJ655384 BGE655384:BGF655384 BQA655384:BQB655384 BZW655384:BZX655384 CJS655384:CJT655384 CTO655384:CTP655384 DDK655384:DDL655384 DNG655384:DNH655384 DXC655384:DXD655384 EGY655384:EGZ655384 EQU655384:EQV655384 FAQ655384:FAR655384 FKM655384:FKN655384 FUI655384:FUJ655384 GEE655384:GEF655384 GOA655384:GOB655384 GXW655384:GXX655384 HHS655384:HHT655384 HRO655384:HRP655384 IBK655384:IBL655384 ILG655384:ILH655384 IVC655384:IVD655384 JEY655384:JEZ655384 JOU655384:JOV655384 JYQ655384:JYR655384 KIM655384:KIN655384 KSI655384:KSJ655384 LCE655384:LCF655384 LMA655384:LMB655384 LVW655384:LVX655384 MFS655384:MFT655384 MPO655384:MPP655384 MZK655384:MZL655384 NJG655384:NJH655384 NTC655384:NTD655384 OCY655384:OCZ655384 OMU655384:OMV655384 OWQ655384:OWR655384 PGM655384:PGN655384 PQI655384:PQJ655384 QAE655384:QAF655384 QKA655384:QKB655384 QTW655384:QTX655384 RDS655384:RDT655384 RNO655384:RNP655384 RXK655384:RXL655384 SHG655384:SHH655384 SRC655384:SRD655384 TAY655384:TAZ655384 TKU655384:TKV655384 TUQ655384:TUR655384 UEM655384:UEN655384 UOI655384:UOJ655384 UYE655384:UYF655384 VIA655384:VIB655384 VRW655384:VRX655384 WBS655384:WBT655384 WLO655384:WLP655384 WVK655384:WVL655384 C720920:D720920 IY720920:IZ720920 SU720920:SV720920 ACQ720920:ACR720920 AMM720920:AMN720920 AWI720920:AWJ720920 BGE720920:BGF720920 BQA720920:BQB720920 BZW720920:BZX720920 CJS720920:CJT720920 CTO720920:CTP720920 DDK720920:DDL720920 DNG720920:DNH720920 DXC720920:DXD720920 EGY720920:EGZ720920 EQU720920:EQV720920 FAQ720920:FAR720920 FKM720920:FKN720920 FUI720920:FUJ720920 GEE720920:GEF720920 GOA720920:GOB720920 GXW720920:GXX720920 HHS720920:HHT720920 HRO720920:HRP720920 IBK720920:IBL720920 ILG720920:ILH720920 IVC720920:IVD720920 JEY720920:JEZ720920 JOU720920:JOV720920 JYQ720920:JYR720920 KIM720920:KIN720920 KSI720920:KSJ720920 LCE720920:LCF720920 LMA720920:LMB720920 LVW720920:LVX720920 MFS720920:MFT720920 MPO720920:MPP720920 MZK720920:MZL720920 NJG720920:NJH720920 NTC720920:NTD720920 OCY720920:OCZ720920 OMU720920:OMV720920 OWQ720920:OWR720920 PGM720920:PGN720920 PQI720920:PQJ720920 QAE720920:QAF720920 QKA720920:QKB720920 QTW720920:QTX720920 RDS720920:RDT720920 RNO720920:RNP720920 RXK720920:RXL720920 SHG720920:SHH720920 SRC720920:SRD720920 TAY720920:TAZ720920 TKU720920:TKV720920 TUQ720920:TUR720920 UEM720920:UEN720920 UOI720920:UOJ720920 UYE720920:UYF720920 VIA720920:VIB720920 VRW720920:VRX720920 WBS720920:WBT720920 WLO720920:WLP720920 WVK720920:WVL720920 C786456:D786456 IY786456:IZ786456 SU786456:SV786456 ACQ786456:ACR786456 AMM786456:AMN786456 AWI786456:AWJ786456 BGE786456:BGF786456 BQA786456:BQB786456 BZW786456:BZX786456 CJS786456:CJT786456 CTO786456:CTP786456 DDK786456:DDL786456 DNG786456:DNH786456 DXC786456:DXD786456 EGY786456:EGZ786456 EQU786456:EQV786456 FAQ786456:FAR786456 FKM786456:FKN786456 FUI786456:FUJ786456 GEE786456:GEF786456 GOA786456:GOB786456 GXW786456:GXX786456 HHS786456:HHT786456 HRO786456:HRP786456 IBK786456:IBL786456 ILG786456:ILH786456 IVC786456:IVD786456 JEY786456:JEZ786456 JOU786456:JOV786456 JYQ786456:JYR786456 KIM786456:KIN786456 KSI786456:KSJ786456 LCE786456:LCF786456 LMA786456:LMB786456 LVW786456:LVX786456 MFS786456:MFT786456 MPO786456:MPP786456 MZK786456:MZL786456 NJG786456:NJH786456 NTC786456:NTD786456 OCY786456:OCZ786456 OMU786456:OMV786456 OWQ786456:OWR786456 PGM786456:PGN786456 PQI786456:PQJ786456 QAE786456:QAF786456 QKA786456:QKB786456 QTW786456:QTX786456 RDS786456:RDT786456 RNO786456:RNP786456 RXK786456:RXL786456 SHG786456:SHH786456 SRC786456:SRD786456 TAY786456:TAZ786456 TKU786456:TKV786456 TUQ786456:TUR786456 UEM786456:UEN786456 UOI786456:UOJ786456 UYE786456:UYF786456 VIA786456:VIB786456 VRW786456:VRX786456 WBS786456:WBT786456 WLO786456:WLP786456 WVK786456:WVL786456 C851992:D851992 IY851992:IZ851992 SU851992:SV851992 ACQ851992:ACR851992 AMM851992:AMN851992 AWI851992:AWJ851992 BGE851992:BGF851992 BQA851992:BQB851992 BZW851992:BZX851992 CJS851992:CJT851992 CTO851992:CTP851992 DDK851992:DDL851992 DNG851992:DNH851992 DXC851992:DXD851992 EGY851992:EGZ851992 EQU851992:EQV851992 FAQ851992:FAR851992 FKM851992:FKN851992 FUI851992:FUJ851992 GEE851992:GEF851992 GOA851992:GOB851992 GXW851992:GXX851992 HHS851992:HHT851992 HRO851992:HRP851992 IBK851992:IBL851992 ILG851992:ILH851992 IVC851992:IVD851992 JEY851992:JEZ851992 JOU851992:JOV851992 JYQ851992:JYR851992 KIM851992:KIN851992 KSI851992:KSJ851992 LCE851992:LCF851992 LMA851992:LMB851992 LVW851992:LVX851992 MFS851992:MFT851992 MPO851992:MPP851992 MZK851992:MZL851992 NJG851992:NJH851992 NTC851992:NTD851992 OCY851992:OCZ851992 OMU851992:OMV851992 OWQ851992:OWR851992 PGM851992:PGN851992 PQI851992:PQJ851992 QAE851992:QAF851992 QKA851992:QKB851992 QTW851992:QTX851992 RDS851992:RDT851992 RNO851992:RNP851992 RXK851992:RXL851992 SHG851992:SHH851992 SRC851992:SRD851992 TAY851992:TAZ851992 TKU851992:TKV851992 TUQ851992:TUR851992 UEM851992:UEN851992 UOI851992:UOJ851992 UYE851992:UYF851992 VIA851992:VIB851992 VRW851992:VRX851992 WBS851992:WBT851992 WLO851992:WLP851992 WVK851992:WVL851992 C917528:D917528 IY917528:IZ917528 SU917528:SV917528 ACQ917528:ACR917528 AMM917528:AMN917528 AWI917528:AWJ917528 BGE917528:BGF917528 BQA917528:BQB917528 BZW917528:BZX917528 CJS917528:CJT917528 CTO917528:CTP917528 DDK917528:DDL917528 DNG917528:DNH917528 DXC917528:DXD917528 EGY917528:EGZ917528 EQU917528:EQV917528 FAQ917528:FAR917528 FKM917528:FKN917528 FUI917528:FUJ917528 GEE917528:GEF917528 GOA917528:GOB917528 GXW917528:GXX917528 HHS917528:HHT917528 HRO917528:HRP917528 IBK917528:IBL917528 ILG917528:ILH917528 IVC917528:IVD917528 JEY917528:JEZ917528 JOU917528:JOV917528 JYQ917528:JYR917528 KIM917528:KIN917528 KSI917528:KSJ917528 LCE917528:LCF917528 LMA917528:LMB917528 LVW917528:LVX917528 MFS917528:MFT917528 MPO917528:MPP917528 MZK917528:MZL917528 NJG917528:NJH917528 NTC917528:NTD917528 OCY917528:OCZ917528 OMU917528:OMV917528 OWQ917528:OWR917528 PGM917528:PGN917528 PQI917528:PQJ917528 QAE917528:QAF917528 QKA917528:QKB917528 QTW917528:QTX917528 RDS917528:RDT917528 RNO917528:RNP917528 RXK917528:RXL917528 SHG917528:SHH917528 SRC917528:SRD917528 TAY917528:TAZ917528 TKU917528:TKV917528 TUQ917528:TUR917528 UEM917528:UEN917528 UOI917528:UOJ917528 UYE917528:UYF917528 VIA917528:VIB917528 VRW917528:VRX917528 WBS917528:WBT917528 WLO917528:WLP917528 WVK917528:WVL917528 C983064:D983064 IY983064:IZ983064 SU983064:SV983064 ACQ983064:ACR983064 AMM983064:AMN983064 AWI983064:AWJ983064 BGE983064:BGF983064 BQA983064:BQB983064 BZW983064:BZX983064 CJS983064:CJT983064 CTO983064:CTP983064 DDK983064:DDL983064 DNG983064:DNH983064 DXC983064:DXD983064 EGY983064:EGZ983064 EQU983064:EQV983064 FAQ983064:FAR983064 FKM983064:FKN983064 FUI983064:FUJ983064 GEE983064:GEF983064 GOA983064:GOB983064 GXW983064:GXX983064 HHS983064:HHT983064 HRO983064:HRP983064 IBK983064:IBL983064 ILG983064:ILH983064 IVC983064:IVD983064 JEY983064:JEZ983064 JOU983064:JOV983064 JYQ983064:JYR983064 KIM983064:KIN983064 KSI983064:KSJ983064 LCE983064:LCF983064 LMA983064:LMB983064 LVW983064:LVX983064 MFS983064:MFT983064 MPO983064:MPP983064 MZK983064:MZL983064 NJG983064:NJH983064 NTC983064:NTD983064 OCY983064:OCZ983064 OMU983064:OMV983064 OWQ983064:OWR983064 PGM983064:PGN983064 PQI983064:PQJ983064 QAE983064:QAF983064 QKA983064:QKB983064 QTW983064:QTX983064 RDS983064:RDT983064 RNO983064:RNP983064 RXK983064:RXL983064 SHG983064:SHH983064 SRC983064:SRD983064 TAY983064:TAZ983064 TKU983064:TKV983064 TUQ983064:TUR983064 UEM983064:UEN983064 UOI983064:UOJ983064 UYE983064:UYF983064 VIA983064:VIB983064 VRW983064:VRX983064 WBS983064:WBT983064 WLO983064:WLP983064 WVK983064:WVL983064" xr:uid="{69927499-4BCE-4A14-AB69-73B722186B50}"/>
    <dataValidation allowBlank="1" showInputMessage="1" showErrorMessage="1" prompt="Tragen Sie hier die Gesamtsumme an Arbeitslosengeld des vergangenen Kalenderjahres ein. Wenn im Einkommensteuerbescheid bei der Position 245 das Wort &quot;Kontrollrechnung&quot; aufscheint, ist hier nichts mehr einzutragen._x000a__x000a_"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306DDB71-AE8A-4557-A7CA-B10E222D6E75}"/>
    <dataValidation allowBlank="1" showInputMessage="1" showErrorMessage="1" prompt="Tragen Sie hier die Gesamtsumme an Arbeitslosengeld des vergangenen Kalenderjahres ein. Wenn im Einkommensteuerbescheid bei der Position 245 das Wort &quot;Kontrollrechnung&quot; aufscheint, ist hier nichts mehr einzutragen.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43CA8D80-F41F-4140-9538-F8279928C54C}"/>
    <dataValidation allowBlank="1" showInputMessage="1" showErrorMessage="1" prompt="Tragen Sie hier die Gesamtsumme an Notstandshilfe des vergangenen Kalenderjahres ein." sqref="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xr:uid="{EF97DDA4-CCB4-4D50-AEF5-54C338498336}"/>
    <dataValidation allowBlank="1" showInputMessage="1" showErrorMessage="1" prompt="Tragen Sie hier die Gesamtsumme der im vergangenen Kalenderjahr erbrachten Unterhaltszahlungen ein." sqref="C34:D3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WVK983074:WVL983074" xr:uid="{29E1E1D2-4844-4C78-93BC-B1683B979E21}"/>
    <dataValidation allowBlank="1" showInputMessage="1" showErrorMessage="1" prompt="Tragen Sie hier die Gesamtsumme an Wochengeld des vergangenen Kalenderjahres ein." sqref="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 xr:uid="{EA3D8077-3BDA-404E-BCFA-2C9C239683EB}"/>
    <dataValidation allowBlank="1" showInputMessage="1" showErrorMessage="1" promptTitle="Einkommensteuerbescheid" prompt="&quot;Einkünfte aus Land-und Forstwirtschaft&quot; ist im Einkommensteuerbescheid in einer eigenen Zeile ausgewiesen. Tragen Sie  den dort ersichtlichen Betrag hier ein._x000a_Ohne Einkommensteuerbescheid: Gehen Sie zum Registerblatt &quot;Einheitswertberechnung&quot;. " sqref="C17:D17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xr:uid="{0C9CC3CB-3BCF-45F4-85BC-FA9D33B3ACD9}"/>
    <dataValidation allowBlank="1" showInputMessage="1" showErrorMessage="1" prompt="Tragen Sie hier die Gesamtsumme an für im Haushalt lebende Kinder/Jugendliche erhaltenen Unterhaltszahlungen und Waisenpensionszahlung des vergangenen Kalenderjahres ein." sqref="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xr:uid="{D7CC844B-F5E9-4DBA-99B1-FAB3211726FE}"/>
    <dataValidation allowBlank="1" showInputMessage="1" showErrorMessage="1" prompt="Tragen Sie hier die Gesamtsumme an  erhaltenen Unterhaltszahlungen aus geschiedener Ehe des vergangenen Kalenderjahres ein." sqref="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4FD9403D-682E-47C4-94A1-CD2C22741920}"/>
    <dataValidation allowBlank="1" showInputMessage="1" showErrorMessage="1" prompt="Tragen Sie hier die Gesamtsumme an Mindestsicherung/Sozialhilfe des vergangenen Kalenderjahres ein." sqref="C28:D28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WVK983068:WVL983068" xr:uid="{C26921E5-A48D-4127-A3D1-085DB49BEA7E}"/>
    <dataValidation allowBlank="1" showInputMessage="1" showErrorMessage="1" prompt="Tragen Sie hier die Gesamtsumme der Einkünfte als Zeitsoldat des vergangenen Kalenderjahres ein."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5F2174E3-D84D-4B00-8D5D-989D69091B72}"/>
    <dataValidation allowBlank="1" showInputMessage="1" showErrorMessage="1" promptTitle="Einheitswertbescheid" prompt="Wenn es für die Einkünfte aus Land-und Forstwirtschaft  _x000a_keinen Einkommensteuerbescheid gibt, gehen Sie zum Registerblatt &quot;Einheitswertberechnung&quot;. Das dortige Ergebnis wird automatisch in dieses Feld übernommen."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D3B753D9-B7FD-44B9-B940-FE53D8CC130B}"/>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Info Eltern (Rechner)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Frühwirth</dc:creator>
  <cp:lastModifiedBy>Sigrid Frühwirth</cp:lastModifiedBy>
  <dcterms:created xsi:type="dcterms:W3CDTF">2024-03-26T12:25:57Z</dcterms:created>
  <dcterms:modified xsi:type="dcterms:W3CDTF">2024-03-27T15:12:46Z</dcterms:modified>
</cp:coreProperties>
</file>